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595" windowHeight="7935" activeTab="1"/>
  </bookViews>
  <sheets>
    <sheet name="Tabelle1" sheetId="1" r:id="rId1"/>
    <sheet name="Diagramm1" sheetId="4" r:id="rId2"/>
  </sheets>
  <calcPr calcId="145621"/>
</workbook>
</file>

<file path=xl/calcChain.xml><?xml version="1.0" encoding="utf-8"?>
<calcChain xmlns="http://schemas.openxmlformats.org/spreadsheetml/2006/main">
  <c r="H168" i="1" l="1"/>
  <c r="G168" i="1"/>
  <c r="F168" i="1"/>
  <c r="F120" i="1"/>
  <c r="H180" i="1"/>
  <c r="G180" i="1"/>
  <c r="F180" i="1"/>
  <c r="F171" i="1"/>
  <c r="H171" i="1"/>
  <c r="G171" i="1"/>
  <c r="H159" i="1"/>
  <c r="G159" i="1"/>
  <c r="F159" i="1"/>
  <c r="H147" i="1"/>
  <c r="G147" i="1"/>
  <c r="F147" i="1"/>
  <c r="H135" i="1"/>
  <c r="G135" i="1"/>
  <c r="F135" i="1"/>
  <c r="F99" i="1"/>
  <c r="E158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63" i="1"/>
  <c r="E152" i="1"/>
  <c r="E153" i="1"/>
  <c r="E154" i="1"/>
  <c r="E155" i="1"/>
  <c r="E156" i="1"/>
  <c r="E157" i="1"/>
  <c r="E159" i="1"/>
  <c r="E160" i="1"/>
  <c r="E161" i="1"/>
  <c r="E162" i="1"/>
  <c r="E151" i="1"/>
  <c r="E149" i="1"/>
  <c r="E150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G123" i="1" l="1"/>
  <c r="F123" i="1"/>
  <c r="H111" i="1"/>
  <c r="G111" i="1"/>
  <c r="F111" i="1"/>
  <c r="H99" i="1"/>
  <c r="G99" i="1"/>
  <c r="H87" i="1"/>
  <c r="G87" i="1"/>
  <c r="F87" i="1"/>
  <c r="F75" i="1"/>
  <c r="H120" i="1"/>
  <c r="G120" i="1"/>
  <c r="H108" i="1"/>
  <c r="G108" i="1"/>
  <c r="F108" i="1"/>
  <c r="H96" i="1"/>
  <c r="G96" i="1"/>
  <c r="F96" i="1"/>
  <c r="F84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H123" i="1" l="1"/>
  <c r="G15" i="1"/>
  <c r="F15" i="1"/>
  <c r="E4" i="1"/>
  <c r="E5" i="1"/>
  <c r="E6" i="1"/>
  <c r="E7" i="1"/>
  <c r="E8" i="1"/>
  <c r="E9" i="1"/>
  <c r="E10" i="1"/>
  <c r="E11" i="1"/>
  <c r="E12" i="1"/>
  <c r="E13" i="1"/>
  <c r="E14" i="1"/>
  <c r="E15" i="1"/>
  <c r="G27" i="1"/>
  <c r="F27" i="1"/>
  <c r="E27" i="1"/>
  <c r="E26" i="1"/>
  <c r="E25" i="1"/>
  <c r="E24" i="1"/>
  <c r="E23" i="1"/>
  <c r="E22" i="1"/>
  <c r="E21" i="1"/>
  <c r="E20" i="1"/>
  <c r="E19" i="1"/>
  <c r="E18" i="1"/>
  <c r="E17" i="1"/>
  <c r="E16" i="1"/>
  <c r="E39" i="1"/>
  <c r="E38" i="1"/>
  <c r="E37" i="1"/>
  <c r="E36" i="1"/>
  <c r="E35" i="1"/>
  <c r="E34" i="1"/>
  <c r="E33" i="1"/>
  <c r="E32" i="1"/>
  <c r="E31" i="1"/>
  <c r="E30" i="1"/>
  <c r="E29" i="1"/>
  <c r="E28" i="1"/>
  <c r="G39" i="1"/>
  <c r="F39" i="1"/>
  <c r="G84" i="1"/>
  <c r="G72" i="1"/>
  <c r="F72" i="1"/>
  <c r="G75" i="1"/>
  <c r="G63" i="1"/>
  <c r="F63" i="1"/>
  <c r="G51" i="1"/>
  <c r="F51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H75" i="1" s="1"/>
  <c r="E63" i="1"/>
  <c r="E62" i="1"/>
  <c r="E61" i="1"/>
  <c r="E60" i="1"/>
  <c r="E59" i="1"/>
  <c r="E58" i="1"/>
  <c r="E57" i="1"/>
  <c r="E56" i="1"/>
  <c r="E55" i="1"/>
  <c r="E54" i="1"/>
  <c r="E53" i="1"/>
  <c r="E52" i="1"/>
  <c r="H63" i="1" s="1"/>
  <c r="E51" i="1"/>
  <c r="E50" i="1"/>
  <c r="E49" i="1"/>
  <c r="E48" i="1"/>
  <c r="E47" i="1"/>
  <c r="E46" i="1"/>
  <c r="E45" i="1"/>
  <c r="E44" i="1"/>
  <c r="E43" i="1"/>
  <c r="E42" i="1"/>
  <c r="E41" i="1"/>
  <c r="E40" i="1"/>
  <c r="H51" i="1" s="1"/>
  <c r="E84" i="1"/>
  <c r="H72" i="1" l="1"/>
  <c r="H84" i="1"/>
  <c r="H15" i="1"/>
  <c r="H27" i="1"/>
  <c r="H39" i="1"/>
</calcChain>
</file>

<file path=xl/sharedStrings.xml><?xml version="1.0" encoding="utf-8"?>
<sst xmlns="http://schemas.openxmlformats.org/spreadsheetml/2006/main" count="6" uniqueCount="6">
  <si>
    <t>Monat/Jahr</t>
  </si>
  <si>
    <t>Tage</t>
  </si>
  <si>
    <t>Kfz</t>
  </si>
  <si>
    <t>Lkw-Anteil</t>
  </si>
  <si>
    <t>Lkw</t>
  </si>
  <si>
    <t>Phillipsreut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</si>
</sst>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Kfz</c:v>
          </c:tx>
          <c:cat>
            <c:numLit>
              <c:formatCode>General</c:formatCode>
              <c:ptCount val="12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</c:numLit>
          </c:cat>
          <c:val>
            <c:numRef>
              <c:f>(Tabelle1!$F$39,Tabelle1!$F$51,Tabelle1!$F$63,Tabelle1!$F$75,Tabelle1!$F$87,Tabelle1!$F$99,Tabelle1!$F$111,Tabelle1!$F$123,Tabelle1!$F$135,Tabelle1!$F$147,Tabelle1!$F$159,Tabelle1!$F$171)</c:f>
              <c:numCache>
                <c:formatCode>General</c:formatCode>
                <c:ptCount val="12"/>
                <c:pt idx="0">
                  <c:v>4743.1561643835612</c:v>
                </c:pt>
                <c:pt idx="1">
                  <c:v>4623.5956284153008</c:v>
                </c:pt>
                <c:pt idx="2">
                  <c:v>4124.8082191780823</c:v>
                </c:pt>
                <c:pt idx="3">
                  <c:v>3888.2191780821918</c:v>
                </c:pt>
                <c:pt idx="4">
                  <c:v>4338.4164383561647</c:v>
                </c:pt>
                <c:pt idx="5">
                  <c:v>4502.2158469945352</c:v>
                </c:pt>
                <c:pt idx="6">
                  <c:v>4618.2739726027394</c:v>
                </c:pt>
                <c:pt idx="7">
                  <c:v>4959.1369863013697</c:v>
                </c:pt>
                <c:pt idx="8">
                  <c:v>5155.5136986301368</c:v>
                </c:pt>
                <c:pt idx="9">
                  <c:v>5009.877049180328</c:v>
                </c:pt>
                <c:pt idx="10">
                  <c:v>5237.2301369863017</c:v>
                </c:pt>
                <c:pt idx="11">
                  <c:v>5113.9753424657538</c:v>
                </c:pt>
              </c:numCache>
            </c:numRef>
          </c:val>
          <c:smooth val="0"/>
        </c:ser>
        <c:ser>
          <c:idx val="1"/>
          <c:order val="1"/>
          <c:tx>
            <c:v>dar. Lkw</c:v>
          </c:tx>
          <c:cat>
            <c:numLit>
              <c:formatCode>General</c:formatCode>
              <c:ptCount val="12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</c:numLit>
          </c:cat>
          <c:val>
            <c:numRef>
              <c:f>(Tabelle1!$H$39,Tabelle1!$H$51,Tabelle1!$H$63,Tabelle1!$H$75,Tabelle1!$H$87,Tabelle1!$H$99,Tabelle1!$H$111,Tabelle1!$H$123,Tabelle1!$H$135,Tabelle1!$H$147,Tabelle1!$H$159,Tabelle1!$H$171)</c:f>
              <c:numCache>
                <c:formatCode>General</c:formatCode>
                <c:ptCount val="12"/>
                <c:pt idx="0">
                  <c:v>538.42465753424653</c:v>
                </c:pt>
                <c:pt idx="1">
                  <c:v>536.19398907103823</c:v>
                </c:pt>
                <c:pt idx="2">
                  <c:v>524.12054794520543</c:v>
                </c:pt>
                <c:pt idx="3">
                  <c:v>569.62465753424658</c:v>
                </c:pt>
                <c:pt idx="4">
                  <c:v>626.7534246575342</c:v>
                </c:pt>
                <c:pt idx="5">
                  <c:v>610.90983606557381</c:v>
                </c:pt>
                <c:pt idx="6">
                  <c:v>596.09315068493152</c:v>
                </c:pt>
                <c:pt idx="7">
                  <c:v>661.1452054794521</c:v>
                </c:pt>
                <c:pt idx="8">
                  <c:v>716.42739726027401</c:v>
                </c:pt>
                <c:pt idx="9">
                  <c:v>676.45081967213116</c:v>
                </c:pt>
                <c:pt idx="10">
                  <c:v>716.73424657534247</c:v>
                </c:pt>
                <c:pt idx="11">
                  <c:v>670.20547945205476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63328"/>
        <c:axId val="161681792"/>
      </c:lineChart>
      <c:catAx>
        <c:axId val="1621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681792"/>
        <c:crosses val="autoZero"/>
        <c:auto val="1"/>
        <c:lblAlgn val="ctr"/>
        <c:lblOffset val="100"/>
        <c:noMultiLvlLbl val="0"/>
      </c:catAx>
      <c:valAx>
        <c:axId val="16168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16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1701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0.5568</cdr:x>
      <cdr:y>0.83784</cdr:y>
    </cdr:from>
    <cdr:to>
      <cdr:x>0.89638</cdr:x>
      <cdr:y>0.83784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5180671" y="5041280"/>
          <a:ext cx="31595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opLeftCell="A158" workbookViewId="0">
      <selection activeCell="G174" sqref="G174"/>
    </sheetView>
  </sheetViews>
  <sheetFormatPr baseColWidth="10" defaultRowHeight="15" x14ac:dyDescent="0.25"/>
  <sheetData>
    <row r="1" spans="1:8" x14ac:dyDescent="0.25">
      <c r="A1" t="s">
        <v>5</v>
      </c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8" x14ac:dyDescent="0.25">
      <c r="A4" s="1">
        <v>36892</v>
      </c>
      <c r="B4">
        <v>28</v>
      </c>
      <c r="C4">
        <v>3386</v>
      </c>
      <c r="D4" s="3">
        <v>0.13100000000000001</v>
      </c>
      <c r="E4">
        <f t="shared" ref="E4:E15" si="0">ROUND(C4*D4,0)</f>
        <v>444</v>
      </c>
    </row>
    <row r="5" spans="1:8" x14ac:dyDescent="0.25">
      <c r="A5" s="1">
        <v>36923</v>
      </c>
      <c r="B5">
        <v>31</v>
      </c>
      <c r="C5">
        <v>3760</v>
      </c>
      <c r="D5" s="3">
        <v>0.14699999999999999</v>
      </c>
      <c r="E5">
        <f t="shared" si="0"/>
        <v>553</v>
      </c>
    </row>
    <row r="6" spans="1:8" x14ac:dyDescent="0.25">
      <c r="A6" s="1">
        <v>36951</v>
      </c>
      <c r="B6">
        <v>30</v>
      </c>
      <c r="C6">
        <v>3643</v>
      </c>
      <c r="D6" s="3">
        <v>0.17</v>
      </c>
      <c r="E6">
        <f t="shared" si="0"/>
        <v>619</v>
      </c>
    </row>
    <row r="7" spans="1:8" x14ac:dyDescent="0.25">
      <c r="A7" s="1">
        <v>36982</v>
      </c>
      <c r="B7">
        <v>31</v>
      </c>
      <c r="C7">
        <v>4216</v>
      </c>
      <c r="D7" s="3">
        <v>0.153</v>
      </c>
      <c r="E7">
        <f t="shared" si="0"/>
        <v>645</v>
      </c>
    </row>
    <row r="8" spans="1:8" x14ac:dyDescent="0.25">
      <c r="A8" s="1">
        <v>37012</v>
      </c>
      <c r="B8">
        <v>30</v>
      </c>
      <c r="C8">
        <v>4646</v>
      </c>
      <c r="D8" s="3">
        <v>0.154</v>
      </c>
      <c r="E8">
        <f t="shared" si="0"/>
        <v>715</v>
      </c>
    </row>
    <row r="9" spans="1:8" x14ac:dyDescent="0.25">
      <c r="A9" s="1">
        <v>37043</v>
      </c>
      <c r="B9">
        <v>31</v>
      </c>
      <c r="C9">
        <v>4943</v>
      </c>
      <c r="D9" s="3">
        <v>0.14899999999999999</v>
      </c>
      <c r="E9">
        <f t="shared" si="0"/>
        <v>737</v>
      </c>
    </row>
    <row r="10" spans="1:8" x14ac:dyDescent="0.25">
      <c r="A10" s="1">
        <v>37073</v>
      </c>
      <c r="B10">
        <v>31</v>
      </c>
      <c r="C10">
        <v>5176</v>
      </c>
      <c r="D10" s="3">
        <v>0.13400000000000001</v>
      </c>
      <c r="E10">
        <f t="shared" si="0"/>
        <v>694</v>
      </c>
    </row>
    <row r="11" spans="1:8" x14ac:dyDescent="0.25">
      <c r="A11" s="1">
        <v>37104</v>
      </c>
      <c r="B11">
        <v>30</v>
      </c>
      <c r="C11">
        <v>5552</v>
      </c>
      <c r="D11" s="3">
        <v>0.112</v>
      </c>
      <c r="E11">
        <f t="shared" si="0"/>
        <v>622</v>
      </c>
    </row>
    <row r="12" spans="1:8" x14ac:dyDescent="0.25">
      <c r="A12" s="1">
        <v>37135</v>
      </c>
      <c r="B12">
        <v>31</v>
      </c>
      <c r="C12">
        <v>4751</v>
      </c>
      <c r="D12" s="3">
        <v>0.13300000000000001</v>
      </c>
      <c r="E12">
        <f t="shared" si="0"/>
        <v>632</v>
      </c>
    </row>
    <row r="13" spans="1:8" x14ac:dyDescent="0.25">
      <c r="A13" s="1">
        <v>37165</v>
      </c>
      <c r="B13">
        <v>30</v>
      </c>
      <c r="C13">
        <v>4867</v>
      </c>
      <c r="D13" s="3">
        <v>0.14399999999999999</v>
      </c>
      <c r="E13">
        <f t="shared" si="0"/>
        <v>701</v>
      </c>
    </row>
    <row r="14" spans="1:8" x14ac:dyDescent="0.25">
      <c r="A14" s="1">
        <v>37196</v>
      </c>
      <c r="B14">
        <v>31</v>
      </c>
      <c r="C14">
        <v>3949</v>
      </c>
      <c r="D14" s="3">
        <v>0.14299999999999999</v>
      </c>
      <c r="E14">
        <f t="shared" si="0"/>
        <v>565</v>
      </c>
    </row>
    <row r="15" spans="1:8" x14ac:dyDescent="0.25">
      <c r="A15" s="1">
        <v>37226</v>
      </c>
      <c r="B15">
        <v>31</v>
      </c>
      <c r="C15">
        <v>3250</v>
      </c>
      <c r="D15" s="3">
        <v>0.113</v>
      </c>
      <c r="E15">
        <f t="shared" si="0"/>
        <v>367</v>
      </c>
      <c r="F15">
        <f>SUMPRODUCT($B4:$B15,C4:C15)/SUM($B4:$B15)</f>
        <v>4349.1589041095895</v>
      </c>
      <c r="G15" s="3">
        <f>SUMPRODUCT($B4:$B15,D4:D15)/SUM($B4:$B15)</f>
        <v>0.14027397260273972</v>
      </c>
      <c r="H15">
        <f>SUMPRODUCT($B4:$B15,E4:E15)/SUM($B4:$B15)</f>
        <v>608.56164383561645</v>
      </c>
    </row>
    <row r="16" spans="1:8" x14ac:dyDescent="0.25">
      <c r="A16" s="1">
        <v>37257</v>
      </c>
      <c r="B16">
        <v>31</v>
      </c>
      <c r="C16">
        <v>3081</v>
      </c>
      <c r="D16" s="3">
        <v>0.15</v>
      </c>
      <c r="E16">
        <f t="shared" ref="E16:E27" si="1">ROUND(C16*D16,0)</f>
        <v>462</v>
      </c>
    </row>
    <row r="17" spans="1:8" x14ac:dyDescent="0.25">
      <c r="A17" s="1">
        <v>37288</v>
      </c>
      <c r="B17">
        <v>28</v>
      </c>
      <c r="C17">
        <v>3561</v>
      </c>
      <c r="D17" s="3">
        <v>0.14000000000000001</v>
      </c>
      <c r="E17">
        <f t="shared" si="1"/>
        <v>499</v>
      </c>
    </row>
    <row r="18" spans="1:8" x14ac:dyDescent="0.25">
      <c r="A18" s="1">
        <v>37316</v>
      </c>
      <c r="B18">
        <v>31</v>
      </c>
      <c r="C18">
        <v>3968</v>
      </c>
      <c r="D18" s="3">
        <v>0.14099999999999999</v>
      </c>
      <c r="E18">
        <f t="shared" si="1"/>
        <v>559</v>
      </c>
    </row>
    <row r="19" spans="1:8" x14ac:dyDescent="0.25">
      <c r="A19" s="1">
        <v>37347</v>
      </c>
      <c r="B19">
        <v>30</v>
      </c>
      <c r="C19">
        <v>4114</v>
      </c>
      <c r="D19" s="3">
        <v>0.16400000000000001</v>
      </c>
      <c r="E19">
        <f t="shared" si="1"/>
        <v>675</v>
      </c>
    </row>
    <row r="20" spans="1:8" x14ac:dyDescent="0.25">
      <c r="A20" s="1">
        <v>37377</v>
      </c>
      <c r="B20">
        <v>31</v>
      </c>
      <c r="C20">
        <v>4642</v>
      </c>
      <c r="D20" s="3">
        <v>0.14599999999999999</v>
      </c>
      <c r="E20">
        <f t="shared" si="1"/>
        <v>678</v>
      </c>
    </row>
    <row r="21" spans="1:8" x14ac:dyDescent="0.25">
      <c r="A21" s="1">
        <v>37408</v>
      </c>
      <c r="B21">
        <v>30</v>
      </c>
      <c r="C21">
        <v>4343</v>
      </c>
      <c r="D21" s="3">
        <v>0.158</v>
      </c>
      <c r="E21">
        <f t="shared" si="1"/>
        <v>686</v>
      </c>
    </row>
    <row r="22" spans="1:8" x14ac:dyDescent="0.25">
      <c r="A22" s="1">
        <v>37438</v>
      </c>
      <c r="B22">
        <v>31</v>
      </c>
      <c r="C22">
        <v>4903</v>
      </c>
      <c r="D22" s="3">
        <v>0.14699999999999999</v>
      </c>
      <c r="E22">
        <f t="shared" si="1"/>
        <v>721</v>
      </c>
    </row>
    <row r="23" spans="1:8" x14ac:dyDescent="0.25">
      <c r="A23" s="1">
        <v>37469</v>
      </c>
      <c r="B23">
        <v>31</v>
      </c>
      <c r="C23">
        <v>4943</v>
      </c>
      <c r="D23" s="3">
        <v>0.108</v>
      </c>
      <c r="E23">
        <f t="shared" si="1"/>
        <v>534</v>
      </c>
    </row>
    <row r="24" spans="1:8" x14ac:dyDescent="0.25">
      <c r="A24" s="1">
        <v>37500</v>
      </c>
      <c r="B24">
        <v>30</v>
      </c>
      <c r="C24">
        <v>4653</v>
      </c>
      <c r="D24" s="3">
        <v>0.14899999999999999</v>
      </c>
      <c r="E24">
        <f t="shared" si="1"/>
        <v>693</v>
      </c>
    </row>
    <row r="25" spans="1:8" x14ac:dyDescent="0.25">
      <c r="A25" s="1">
        <v>37530</v>
      </c>
      <c r="B25">
        <v>31</v>
      </c>
      <c r="C25">
        <v>4530</v>
      </c>
      <c r="D25" s="3">
        <v>0.152</v>
      </c>
      <c r="E25">
        <f t="shared" si="1"/>
        <v>689</v>
      </c>
    </row>
    <row r="26" spans="1:8" x14ac:dyDescent="0.25">
      <c r="A26" s="1">
        <v>37561</v>
      </c>
      <c r="B26">
        <v>30</v>
      </c>
      <c r="C26">
        <v>3856</v>
      </c>
      <c r="D26" s="3">
        <v>0.16400000000000001</v>
      </c>
      <c r="E26">
        <f t="shared" si="1"/>
        <v>632</v>
      </c>
    </row>
    <row r="27" spans="1:8" x14ac:dyDescent="0.25">
      <c r="A27" s="1">
        <v>37591</v>
      </c>
      <c r="B27">
        <v>31</v>
      </c>
      <c r="C27">
        <v>3558</v>
      </c>
      <c r="D27" s="3">
        <v>0.11799999999999999</v>
      </c>
      <c r="E27">
        <f t="shared" si="1"/>
        <v>420</v>
      </c>
      <c r="F27">
        <f>SUMPRODUCT($B16:$B27,C16:C27)/SUM($B16:$B27)</f>
        <v>4183.7342465753427</v>
      </c>
      <c r="G27" s="3">
        <f>SUMPRODUCT($B16:$B27,D16:D27)/SUM($B16:$B27)</f>
        <v>0.14463561643835618</v>
      </c>
      <c r="H27">
        <f>SUMPRODUCT($B16:$B27,E16:E27)/SUM($B16:$B27)</f>
        <v>604.1232876712329</v>
      </c>
    </row>
    <row r="28" spans="1:8" x14ac:dyDescent="0.25">
      <c r="A28" s="1">
        <v>39083</v>
      </c>
      <c r="B28">
        <v>31</v>
      </c>
      <c r="C28">
        <v>3775</v>
      </c>
      <c r="D28" s="3">
        <v>0.11899999999999999</v>
      </c>
      <c r="E28">
        <f t="shared" ref="E28:E39" si="2">ROUND(C28*D28,0)</f>
        <v>449</v>
      </c>
    </row>
    <row r="29" spans="1:8" x14ac:dyDescent="0.25">
      <c r="A29" s="1">
        <v>39114</v>
      </c>
      <c r="B29">
        <v>28</v>
      </c>
      <c r="C29">
        <v>4395</v>
      </c>
      <c r="D29" s="3">
        <v>0.11799999999999999</v>
      </c>
      <c r="E29">
        <f t="shared" si="2"/>
        <v>519</v>
      </c>
    </row>
    <row r="30" spans="1:8" x14ac:dyDescent="0.25">
      <c r="A30" s="1">
        <v>39142</v>
      </c>
      <c r="B30">
        <v>31</v>
      </c>
      <c r="C30">
        <v>4297</v>
      </c>
      <c r="D30" s="3">
        <v>0.128</v>
      </c>
      <c r="E30">
        <f t="shared" si="2"/>
        <v>550</v>
      </c>
    </row>
    <row r="31" spans="1:8" x14ac:dyDescent="0.25">
      <c r="A31" s="1">
        <v>39173</v>
      </c>
      <c r="B31">
        <v>30</v>
      </c>
      <c r="C31">
        <v>4918</v>
      </c>
      <c r="D31" s="3">
        <v>0.111</v>
      </c>
      <c r="E31">
        <f t="shared" si="2"/>
        <v>546</v>
      </c>
    </row>
    <row r="32" spans="1:8" x14ac:dyDescent="0.25">
      <c r="A32" s="1">
        <v>39203</v>
      </c>
      <c r="B32">
        <v>31</v>
      </c>
      <c r="C32">
        <v>5001</v>
      </c>
      <c r="D32" s="3">
        <v>0.11799999999999999</v>
      </c>
      <c r="E32">
        <f t="shared" si="2"/>
        <v>590</v>
      </c>
    </row>
    <row r="33" spans="1:8" x14ac:dyDescent="0.25">
      <c r="A33" s="1">
        <v>39234</v>
      </c>
      <c r="B33">
        <v>30</v>
      </c>
      <c r="C33">
        <v>5188</v>
      </c>
      <c r="D33" s="3">
        <v>0.114</v>
      </c>
      <c r="E33">
        <f t="shared" si="2"/>
        <v>591</v>
      </c>
    </row>
    <row r="34" spans="1:8" x14ac:dyDescent="0.25">
      <c r="A34" s="1">
        <v>39264</v>
      </c>
      <c r="B34">
        <v>31</v>
      </c>
      <c r="C34">
        <v>5323</v>
      </c>
      <c r="D34" s="3">
        <v>0.107</v>
      </c>
      <c r="E34">
        <f t="shared" si="2"/>
        <v>570</v>
      </c>
    </row>
    <row r="35" spans="1:8" x14ac:dyDescent="0.25">
      <c r="A35" s="1">
        <v>39295</v>
      </c>
      <c r="B35">
        <v>31</v>
      </c>
      <c r="C35">
        <v>5485</v>
      </c>
      <c r="D35" s="3">
        <v>9.8000000000000004E-2</v>
      </c>
      <c r="E35">
        <f t="shared" si="2"/>
        <v>538</v>
      </c>
    </row>
    <row r="36" spans="1:8" x14ac:dyDescent="0.25">
      <c r="A36" s="1">
        <v>39326</v>
      </c>
      <c r="B36">
        <v>30</v>
      </c>
      <c r="C36">
        <v>5288</v>
      </c>
      <c r="D36" s="3">
        <v>0.113</v>
      </c>
      <c r="E36">
        <f t="shared" si="2"/>
        <v>598</v>
      </c>
    </row>
    <row r="37" spans="1:8" x14ac:dyDescent="0.25">
      <c r="A37" s="1">
        <v>39356</v>
      </c>
      <c r="B37">
        <v>31</v>
      </c>
      <c r="C37">
        <v>4854</v>
      </c>
      <c r="D37" s="3">
        <v>0.129</v>
      </c>
      <c r="E37">
        <f t="shared" si="2"/>
        <v>626</v>
      </c>
    </row>
    <row r="38" spans="1:8" x14ac:dyDescent="0.25">
      <c r="A38" s="1">
        <v>39387</v>
      </c>
      <c r="B38">
        <v>30</v>
      </c>
      <c r="C38">
        <v>4007</v>
      </c>
      <c r="D38" s="3">
        <v>0.126</v>
      </c>
      <c r="E38">
        <f t="shared" si="2"/>
        <v>505</v>
      </c>
    </row>
    <row r="39" spans="1:8" x14ac:dyDescent="0.25">
      <c r="A39" s="1">
        <v>39417</v>
      </c>
      <c r="B39">
        <v>31</v>
      </c>
      <c r="C39">
        <v>4367</v>
      </c>
      <c r="D39" s="3">
        <v>8.6999999999999994E-2</v>
      </c>
      <c r="E39">
        <f t="shared" si="2"/>
        <v>380</v>
      </c>
      <c r="F39">
        <f>SUMPRODUCT($B28:$B39,C28:C39)/SUM($B28:$B39)</f>
        <v>4743.1561643835612</v>
      </c>
      <c r="G39" s="3">
        <f>SUMPRODUCT($B28:$B39,D28:D39)/SUM($B28:$B39)</f>
        <v>0.11394520547945207</v>
      </c>
      <c r="H39">
        <f>SUMPRODUCT($B28:$B39,E28:E39)/SUM($B28:$B39)</f>
        <v>538.42465753424653</v>
      </c>
    </row>
    <row r="40" spans="1:8" x14ac:dyDescent="0.25">
      <c r="A40" s="1">
        <v>39448</v>
      </c>
      <c r="B40">
        <v>31</v>
      </c>
      <c r="C40">
        <v>4033</v>
      </c>
      <c r="D40" s="3">
        <v>0.11799999999999999</v>
      </c>
      <c r="E40">
        <f t="shared" ref="E40:E83" si="3">ROUND(C40*D40,0)</f>
        <v>476</v>
      </c>
    </row>
    <row r="41" spans="1:8" x14ac:dyDescent="0.25">
      <c r="A41" s="1">
        <v>39479</v>
      </c>
      <c r="B41">
        <v>29</v>
      </c>
      <c r="C41">
        <v>4671</v>
      </c>
      <c r="D41" s="3">
        <v>0.128</v>
      </c>
      <c r="E41">
        <f t="shared" si="3"/>
        <v>598</v>
      </c>
    </row>
    <row r="42" spans="1:8" x14ac:dyDescent="0.25">
      <c r="A42" s="1">
        <v>39508</v>
      </c>
      <c r="B42">
        <v>31</v>
      </c>
      <c r="C42">
        <v>4243</v>
      </c>
      <c r="D42" s="3">
        <v>0.11700000000000001</v>
      </c>
      <c r="E42">
        <f t="shared" si="3"/>
        <v>496</v>
      </c>
    </row>
    <row r="43" spans="1:8" x14ac:dyDescent="0.25">
      <c r="A43" s="1">
        <v>39539</v>
      </c>
      <c r="B43">
        <v>30</v>
      </c>
      <c r="C43">
        <v>4315</v>
      </c>
      <c r="D43" s="3">
        <v>0.14199999999999999</v>
      </c>
      <c r="E43">
        <f t="shared" si="3"/>
        <v>613</v>
      </c>
    </row>
    <row r="44" spans="1:8" x14ac:dyDescent="0.25">
      <c r="A44" s="1">
        <v>39569</v>
      </c>
      <c r="B44">
        <v>31</v>
      </c>
      <c r="C44">
        <v>5216</v>
      </c>
      <c r="D44" s="3">
        <v>0.106</v>
      </c>
      <c r="E44">
        <f t="shared" si="3"/>
        <v>553</v>
      </c>
    </row>
    <row r="45" spans="1:8" x14ac:dyDescent="0.25">
      <c r="A45" s="1">
        <v>39600</v>
      </c>
      <c r="B45">
        <v>30</v>
      </c>
      <c r="C45">
        <v>4937</v>
      </c>
      <c r="D45" s="3">
        <v>0.123</v>
      </c>
      <c r="E45">
        <f t="shared" si="3"/>
        <v>607</v>
      </c>
    </row>
    <row r="46" spans="1:8" x14ac:dyDescent="0.25">
      <c r="A46" s="1">
        <v>39630</v>
      </c>
      <c r="B46">
        <v>31</v>
      </c>
      <c r="C46">
        <v>5028</v>
      </c>
      <c r="D46" s="3">
        <v>0.11799999999999999</v>
      </c>
      <c r="E46">
        <f t="shared" si="3"/>
        <v>593</v>
      </c>
    </row>
    <row r="47" spans="1:8" x14ac:dyDescent="0.25">
      <c r="A47" s="1">
        <v>39661</v>
      </c>
      <c r="B47">
        <v>31</v>
      </c>
      <c r="C47">
        <v>5177</v>
      </c>
      <c r="D47" s="3">
        <v>9.2999999999999999E-2</v>
      </c>
      <c r="E47">
        <f t="shared" si="3"/>
        <v>481</v>
      </c>
    </row>
    <row r="48" spans="1:8" x14ac:dyDescent="0.25">
      <c r="A48" s="1">
        <v>39692</v>
      </c>
      <c r="B48">
        <v>30</v>
      </c>
      <c r="C48">
        <v>4987</v>
      </c>
      <c r="D48" s="3">
        <v>0.121</v>
      </c>
      <c r="E48">
        <f t="shared" si="3"/>
        <v>603</v>
      </c>
    </row>
    <row r="49" spans="1:8" x14ac:dyDescent="0.25">
      <c r="A49" s="1">
        <v>39722</v>
      </c>
      <c r="B49">
        <v>31</v>
      </c>
      <c r="C49">
        <v>5035</v>
      </c>
      <c r="D49" s="3">
        <v>0.114</v>
      </c>
      <c r="E49">
        <f t="shared" si="3"/>
        <v>574</v>
      </c>
    </row>
    <row r="50" spans="1:8" x14ac:dyDescent="0.25">
      <c r="A50" s="1">
        <v>39753</v>
      </c>
      <c r="B50">
        <v>30</v>
      </c>
      <c r="C50">
        <v>4218</v>
      </c>
      <c r="D50" s="3">
        <v>0.11799999999999999</v>
      </c>
      <c r="E50">
        <f t="shared" si="3"/>
        <v>498</v>
      </c>
    </row>
    <row r="51" spans="1:8" x14ac:dyDescent="0.25">
      <c r="A51" s="1">
        <v>39783</v>
      </c>
      <c r="B51">
        <v>31</v>
      </c>
      <c r="C51">
        <v>3625</v>
      </c>
      <c r="D51" s="3">
        <v>9.7000000000000003E-2</v>
      </c>
      <c r="E51">
        <f t="shared" si="3"/>
        <v>352</v>
      </c>
      <c r="F51">
        <f>SUMPRODUCT($B40:$B51,C40:C51)/SUM($B40:$B51)</f>
        <v>4623.5956284153008</v>
      </c>
      <c r="G51" s="3">
        <f>SUMPRODUCT($B40:$B51,D40:D51)/SUM($B40:$B51)</f>
        <v>0.11607923497267759</v>
      </c>
      <c r="H51">
        <f>SUMPRODUCT($B40:$B51,E40:E51)/SUM($B40:$B51)</f>
        <v>536.19398907103823</v>
      </c>
    </row>
    <row r="52" spans="1:8" x14ac:dyDescent="0.25">
      <c r="A52" s="1">
        <v>39814</v>
      </c>
      <c r="B52">
        <v>31</v>
      </c>
      <c r="C52">
        <v>3423</v>
      </c>
      <c r="D52" s="3">
        <v>0.104</v>
      </c>
      <c r="E52">
        <f t="shared" si="3"/>
        <v>356</v>
      </c>
    </row>
    <row r="53" spans="1:8" x14ac:dyDescent="0.25">
      <c r="A53" s="1">
        <v>39845</v>
      </c>
      <c r="B53">
        <v>28</v>
      </c>
      <c r="C53">
        <v>3424</v>
      </c>
      <c r="D53" s="3">
        <v>0.115</v>
      </c>
      <c r="E53">
        <f t="shared" si="3"/>
        <v>394</v>
      </c>
    </row>
    <row r="54" spans="1:8" x14ac:dyDescent="0.25">
      <c r="A54" s="1">
        <v>39873</v>
      </c>
      <c r="B54">
        <v>31</v>
      </c>
      <c r="C54">
        <v>3551</v>
      </c>
      <c r="D54" s="3">
        <v>0.128</v>
      </c>
      <c r="E54">
        <f t="shared" si="3"/>
        <v>455</v>
      </c>
    </row>
    <row r="55" spans="1:8" x14ac:dyDescent="0.25">
      <c r="A55" s="1">
        <v>39904</v>
      </c>
      <c r="B55">
        <v>30</v>
      </c>
      <c r="C55">
        <v>4120</v>
      </c>
      <c r="D55" s="3">
        <v>0.124</v>
      </c>
      <c r="E55">
        <f t="shared" si="3"/>
        <v>511</v>
      </c>
    </row>
    <row r="56" spans="1:8" x14ac:dyDescent="0.25">
      <c r="A56" s="1">
        <v>39934</v>
      </c>
      <c r="B56">
        <v>31</v>
      </c>
      <c r="C56">
        <v>4312</v>
      </c>
      <c r="D56" s="3">
        <v>0.125</v>
      </c>
      <c r="E56">
        <f t="shared" si="3"/>
        <v>539</v>
      </c>
    </row>
    <row r="57" spans="1:8" x14ac:dyDescent="0.25">
      <c r="A57" s="1">
        <v>39965</v>
      </c>
      <c r="B57">
        <v>30</v>
      </c>
      <c r="C57">
        <v>4404</v>
      </c>
      <c r="D57" s="3">
        <v>0.13200000000000001</v>
      </c>
      <c r="E57">
        <f t="shared" si="3"/>
        <v>581</v>
      </c>
    </row>
    <row r="58" spans="1:8" x14ac:dyDescent="0.25">
      <c r="A58" s="1">
        <v>39995</v>
      </c>
      <c r="B58">
        <v>31</v>
      </c>
      <c r="C58">
        <v>4783</v>
      </c>
      <c r="D58" s="3">
        <v>0.129</v>
      </c>
      <c r="E58">
        <f t="shared" si="3"/>
        <v>617</v>
      </c>
    </row>
    <row r="59" spans="1:8" x14ac:dyDescent="0.25">
      <c r="A59" s="1">
        <v>40026</v>
      </c>
      <c r="B59">
        <v>31</v>
      </c>
      <c r="C59">
        <v>5225</v>
      </c>
      <c r="D59" s="3">
        <v>0.107</v>
      </c>
      <c r="E59">
        <f t="shared" si="3"/>
        <v>559</v>
      </c>
    </row>
    <row r="60" spans="1:8" x14ac:dyDescent="0.25">
      <c r="A60" s="1">
        <v>40057</v>
      </c>
      <c r="B60">
        <v>30</v>
      </c>
      <c r="C60">
        <v>4593</v>
      </c>
      <c r="D60" s="3">
        <v>0.14099999999999999</v>
      </c>
      <c r="E60">
        <f t="shared" si="3"/>
        <v>648</v>
      </c>
    </row>
    <row r="61" spans="1:8" x14ac:dyDescent="0.25">
      <c r="A61" s="1">
        <v>40087</v>
      </c>
      <c r="B61">
        <v>31</v>
      </c>
      <c r="C61">
        <v>4166</v>
      </c>
      <c r="D61" s="3">
        <v>0.14599999999999999</v>
      </c>
      <c r="E61">
        <f t="shared" si="3"/>
        <v>608</v>
      </c>
    </row>
    <row r="62" spans="1:8" x14ac:dyDescent="0.25">
      <c r="A62" s="1">
        <v>40118</v>
      </c>
      <c r="B62">
        <v>30</v>
      </c>
      <c r="C62">
        <v>3851</v>
      </c>
      <c r="D62" s="3">
        <v>0.15</v>
      </c>
      <c r="E62">
        <f t="shared" si="3"/>
        <v>578</v>
      </c>
    </row>
    <row r="63" spans="1:8" x14ac:dyDescent="0.25">
      <c r="A63" s="1">
        <v>40148</v>
      </c>
      <c r="B63">
        <v>31</v>
      </c>
      <c r="C63">
        <v>3593</v>
      </c>
      <c r="D63" s="3">
        <v>0.122</v>
      </c>
      <c r="E63">
        <f t="shared" si="3"/>
        <v>438</v>
      </c>
      <c r="F63">
        <f>SUMPRODUCT($B52:$B63,C52:C63)/SUM($B52:$B63)</f>
        <v>4124.8082191780823</v>
      </c>
      <c r="G63" s="3">
        <f t="shared" ref="G63" si="4">SUMPRODUCT($B52:$B63,D52:D63)/SUM($B52:$B63)</f>
        <v>0.12690684931506849</v>
      </c>
      <c r="H63">
        <f t="shared" ref="H63" si="5">SUMPRODUCT($B52:$B63,E52:E63)/SUM($B52:$B63)</f>
        <v>524.12054794520543</v>
      </c>
    </row>
    <row r="64" spans="1:8" x14ac:dyDescent="0.25">
      <c r="A64" s="1">
        <v>40179</v>
      </c>
      <c r="B64">
        <v>31</v>
      </c>
      <c r="C64">
        <v>3192</v>
      </c>
      <c r="D64" s="3">
        <v>0.129</v>
      </c>
      <c r="E64">
        <f t="shared" si="3"/>
        <v>412</v>
      </c>
    </row>
    <row r="65" spans="1:8" x14ac:dyDescent="0.25">
      <c r="A65" s="1">
        <v>40210</v>
      </c>
      <c r="B65">
        <v>28</v>
      </c>
      <c r="C65">
        <v>3662</v>
      </c>
      <c r="D65" s="3">
        <v>0.14599999999999999</v>
      </c>
      <c r="E65">
        <f t="shared" si="3"/>
        <v>535</v>
      </c>
    </row>
    <row r="66" spans="1:8" x14ac:dyDescent="0.25">
      <c r="A66" s="1">
        <v>40238</v>
      </c>
      <c r="B66">
        <v>31</v>
      </c>
      <c r="C66">
        <v>3646</v>
      </c>
      <c r="D66" s="3">
        <v>0.153</v>
      </c>
      <c r="E66">
        <f t="shared" si="3"/>
        <v>558</v>
      </c>
    </row>
    <row r="67" spans="1:8" x14ac:dyDescent="0.25">
      <c r="A67" s="1">
        <v>40269</v>
      </c>
      <c r="B67">
        <v>30</v>
      </c>
      <c r="C67">
        <v>4075</v>
      </c>
      <c r="D67" s="3">
        <v>0.14199999999999999</v>
      </c>
      <c r="E67">
        <f t="shared" si="3"/>
        <v>579</v>
      </c>
    </row>
    <row r="68" spans="1:8" x14ac:dyDescent="0.25">
      <c r="A68" s="1">
        <v>40299</v>
      </c>
      <c r="B68">
        <v>31</v>
      </c>
      <c r="C68">
        <v>4130</v>
      </c>
      <c r="D68" s="3">
        <v>0.14199999999999999</v>
      </c>
      <c r="E68">
        <f t="shared" si="3"/>
        <v>586</v>
      </c>
    </row>
    <row r="69" spans="1:8" x14ac:dyDescent="0.25">
      <c r="A69" s="1">
        <v>40330</v>
      </c>
      <c r="B69">
        <v>30</v>
      </c>
      <c r="C69">
        <v>4027</v>
      </c>
      <c r="D69" s="3">
        <v>0.159</v>
      </c>
      <c r="E69">
        <f t="shared" si="3"/>
        <v>640</v>
      </c>
    </row>
    <row r="70" spans="1:8" x14ac:dyDescent="0.25">
      <c r="A70" s="1">
        <v>40360</v>
      </c>
      <c r="B70">
        <v>31</v>
      </c>
      <c r="C70">
        <v>4128</v>
      </c>
      <c r="D70" s="3">
        <v>0.14699999999999999</v>
      </c>
      <c r="E70">
        <f t="shared" si="3"/>
        <v>607</v>
      </c>
    </row>
    <row r="71" spans="1:8" x14ac:dyDescent="0.25">
      <c r="A71" s="1">
        <v>40391</v>
      </c>
      <c r="B71">
        <v>31</v>
      </c>
      <c r="C71">
        <v>4310</v>
      </c>
      <c r="D71" s="3">
        <v>0.13300000000000001</v>
      </c>
      <c r="E71">
        <f t="shared" si="3"/>
        <v>573</v>
      </c>
    </row>
    <row r="72" spans="1:8" x14ac:dyDescent="0.25">
      <c r="A72" s="1">
        <v>40422</v>
      </c>
      <c r="B72">
        <v>30</v>
      </c>
      <c r="C72">
        <v>4294</v>
      </c>
      <c r="D72" s="3">
        <v>0.156</v>
      </c>
      <c r="E72">
        <f t="shared" si="3"/>
        <v>670</v>
      </c>
      <c r="F72">
        <f>SUMPRODUCT($B61:$B72,C61:C72)/SUM($B61:$B72)</f>
        <v>3923.4547945205481</v>
      </c>
      <c r="G72" s="3">
        <f t="shared" ref="G72" si="6">SUMPRODUCT($B61:$B72,D61:D72)/SUM($B61:$B72)</f>
        <v>0.14364383561643834</v>
      </c>
      <c r="H72">
        <f t="shared" ref="H72" si="7">SUMPRODUCT($B61:$B72,E61:E72)/SUM($B61:$B72)</f>
        <v>565.01917808219173</v>
      </c>
    </row>
    <row r="73" spans="1:8" x14ac:dyDescent="0.25">
      <c r="A73" s="1">
        <v>40452</v>
      </c>
      <c r="B73">
        <v>31</v>
      </c>
      <c r="C73">
        <v>4310</v>
      </c>
      <c r="D73" s="3">
        <v>0.153</v>
      </c>
      <c r="E73">
        <f t="shared" si="3"/>
        <v>659</v>
      </c>
    </row>
    <row r="74" spans="1:8" x14ac:dyDescent="0.25">
      <c r="A74" s="1">
        <v>40483</v>
      </c>
      <c r="B74">
        <v>30</v>
      </c>
      <c r="C74">
        <v>3723</v>
      </c>
      <c r="D74" s="3">
        <v>0.17</v>
      </c>
      <c r="E74">
        <f t="shared" si="3"/>
        <v>633</v>
      </c>
    </row>
    <row r="75" spans="1:8" x14ac:dyDescent="0.25">
      <c r="A75" s="1">
        <v>40513</v>
      </c>
      <c r="B75">
        <v>31</v>
      </c>
      <c r="C75">
        <v>3158</v>
      </c>
      <c r="D75" s="3">
        <v>0.123</v>
      </c>
      <c r="E75">
        <f t="shared" si="3"/>
        <v>388</v>
      </c>
      <c r="F75">
        <f>SUMPRODUCT($B64:$B75,C64:C75)/SUM($B64:$B75)</f>
        <v>3888.2191780821918</v>
      </c>
      <c r="G75" s="3">
        <f t="shared" ref="G75" si="8">SUMPRODUCT($B64:$B75,D64:D75)/SUM($B64:$B75)</f>
        <v>0.14596712328767122</v>
      </c>
      <c r="H75">
        <f t="shared" ref="H75" si="9">SUMPRODUCT($B64:$B75,E64:E75)/SUM($B64:$B75)</f>
        <v>569.62465753424658</v>
      </c>
    </row>
    <row r="76" spans="1:8" x14ac:dyDescent="0.25">
      <c r="A76" s="1">
        <v>40544</v>
      </c>
      <c r="B76">
        <v>31</v>
      </c>
      <c r="C76">
        <v>3341</v>
      </c>
      <c r="D76" s="3">
        <v>0.13200000000000001</v>
      </c>
      <c r="E76">
        <f t="shared" si="3"/>
        <v>441</v>
      </c>
    </row>
    <row r="77" spans="1:8" x14ac:dyDescent="0.25">
      <c r="A77" s="1">
        <v>40575</v>
      </c>
      <c r="B77">
        <v>28</v>
      </c>
      <c r="C77">
        <v>3724</v>
      </c>
      <c r="D77" s="3">
        <v>0.16400000000000001</v>
      </c>
      <c r="E77">
        <f t="shared" si="3"/>
        <v>611</v>
      </c>
    </row>
    <row r="78" spans="1:8" x14ac:dyDescent="0.25">
      <c r="A78" s="1">
        <v>40603</v>
      </c>
      <c r="B78">
        <v>31</v>
      </c>
      <c r="C78">
        <v>3892</v>
      </c>
      <c r="D78" s="3">
        <v>0.16700000000000001</v>
      </c>
      <c r="E78">
        <f t="shared" si="3"/>
        <v>650</v>
      </c>
    </row>
    <row r="79" spans="1:8" x14ac:dyDescent="0.25">
      <c r="A79" s="1">
        <v>40634</v>
      </c>
      <c r="B79">
        <v>30</v>
      </c>
      <c r="C79">
        <v>4236</v>
      </c>
      <c r="D79" s="3">
        <v>0.14399999999999999</v>
      </c>
      <c r="E79">
        <f t="shared" si="3"/>
        <v>610</v>
      </c>
    </row>
    <row r="80" spans="1:8" x14ac:dyDescent="0.25">
      <c r="A80" s="1">
        <v>40664</v>
      </c>
      <c r="B80">
        <v>31</v>
      </c>
      <c r="C80">
        <v>4192</v>
      </c>
      <c r="D80" s="3">
        <v>0.17</v>
      </c>
      <c r="E80">
        <f t="shared" si="3"/>
        <v>713</v>
      </c>
    </row>
    <row r="81" spans="1:8" x14ac:dyDescent="0.25">
      <c r="A81" s="1">
        <v>40695</v>
      </c>
      <c r="B81">
        <v>30</v>
      </c>
      <c r="C81">
        <v>4502</v>
      </c>
      <c r="D81" s="3">
        <v>0.14599999999999999</v>
      </c>
      <c r="E81">
        <f t="shared" si="3"/>
        <v>657</v>
      </c>
    </row>
    <row r="82" spans="1:8" x14ac:dyDescent="0.25">
      <c r="A82" s="1">
        <v>40725</v>
      </c>
      <c r="B82">
        <v>31</v>
      </c>
      <c r="C82">
        <v>4525</v>
      </c>
      <c r="D82" s="3">
        <v>0.13300000000000001</v>
      </c>
      <c r="E82">
        <f t="shared" si="3"/>
        <v>602</v>
      </c>
    </row>
    <row r="83" spans="1:8" x14ac:dyDescent="0.25">
      <c r="A83" s="1">
        <v>40756</v>
      </c>
      <c r="B83">
        <v>31</v>
      </c>
      <c r="C83">
        <v>4998</v>
      </c>
      <c r="D83" s="3">
        <v>0.125</v>
      </c>
      <c r="E83">
        <f t="shared" si="3"/>
        <v>625</v>
      </c>
    </row>
    <row r="84" spans="1:8" x14ac:dyDescent="0.25">
      <c r="A84" s="1">
        <v>40787</v>
      </c>
      <c r="B84">
        <v>30</v>
      </c>
      <c r="C84">
        <v>4937</v>
      </c>
      <c r="D84" s="3">
        <v>0.14699999999999999</v>
      </c>
      <c r="E84">
        <f>ROUND(C84*D84,0)</f>
        <v>726</v>
      </c>
      <c r="F84">
        <f>SUMPRODUCT($B73:$B84,C73:C84)/SUM($B73:$B84)</f>
        <v>4129.0630136986301</v>
      </c>
      <c r="G84" s="3">
        <f t="shared" ref="G84" si="10">SUMPRODUCT($B73:$B84,D73:D84)/SUM($B73:$B84)</f>
        <v>0.14765753424657532</v>
      </c>
      <c r="H84">
        <f t="shared" ref="H84" si="11">SUMPRODUCT($B73:$B84,E73:E84)/SUM($B73:$B84)</f>
        <v>609.0575342465753</v>
      </c>
    </row>
    <row r="85" spans="1:8" x14ac:dyDescent="0.25">
      <c r="A85" s="1">
        <v>40817</v>
      </c>
      <c r="B85">
        <v>31</v>
      </c>
      <c r="C85">
        <v>4907</v>
      </c>
      <c r="D85" s="3">
        <v>0.13600000000000001</v>
      </c>
      <c r="E85">
        <f t="shared" ref="E85:E96" si="12">ROUND(C85*D85,0)</f>
        <v>667</v>
      </c>
    </row>
    <row r="86" spans="1:8" x14ac:dyDescent="0.25">
      <c r="A86" s="1">
        <v>40848</v>
      </c>
      <c r="B86">
        <v>30</v>
      </c>
      <c r="C86">
        <v>4530</v>
      </c>
      <c r="D86" s="3">
        <v>0.151</v>
      </c>
      <c r="E86">
        <f t="shared" si="12"/>
        <v>684</v>
      </c>
    </row>
    <row r="87" spans="1:8" x14ac:dyDescent="0.25">
      <c r="A87" s="1">
        <v>40878</v>
      </c>
      <c r="B87">
        <v>31</v>
      </c>
      <c r="C87">
        <v>4245</v>
      </c>
      <c r="D87" s="3">
        <v>0.127</v>
      </c>
      <c r="E87">
        <f t="shared" si="12"/>
        <v>539</v>
      </c>
      <c r="F87">
        <f>SUMPRODUCT($B76:$B87,C76:C87)/SUM($B76:$B87)</f>
        <v>4338.4164383561647</v>
      </c>
      <c r="G87" s="3">
        <f t="shared" ref="G87" si="13">SUMPRODUCT($B76:$B87,D76:D87)/SUM($B76:$B87)</f>
        <v>0.14499178082191783</v>
      </c>
      <c r="H87">
        <f t="shared" ref="H87" si="14">SUMPRODUCT($B76:$B87,E76:E87)/SUM($B76:$B87)</f>
        <v>626.7534246575342</v>
      </c>
    </row>
    <row r="88" spans="1:8" x14ac:dyDescent="0.25">
      <c r="A88" s="1">
        <v>40909</v>
      </c>
      <c r="B88">
        <v>31</v>
      </c>
      <c r="C88">
        <v>4004</v>
      </c>
      <c r="D88" s="3">
        <v>0.13300000000000001</v>
      </c>
      <c r="E88">
        <f t="shared" si="12"/>
        <v>533</v>
      </c>
    </row>
    <row r="89" spans="1:8" x14ac:dyDescent="0.25">
      <c r="A89" s="1">
        <v>40940</v>
      </c>
      <c r="B89">
        <v>29</v>
      </c>
      <c r="C89">
        <v>3982</v>
      </c>
      <c r="D89" s="3">
        <v>0.13700000000000001</v>
      </c>
      <c r="E89">
        <f t="shared" si="12"/>
        <v>546</v>
      </c>
    </row>
    <row r="90" spans="1:8" x14ac:dyDescent="0.25">
      <c r="A90" s="1">
        <v>40969</v>
      </c>
      <c r="B90">
        <v>31</v>
      </c>
      <c r="C90">
        <v>4237</v>
      </c>
      <c r="D90" s="3">
        <v>0.14599999999999999</v>
      </c>
      <c r="E90">
        <f t="shared" si="12"/>
        <v>619</v>
      </c>
    </row>
    <row r="91" spans="1:8" x14ac:dyDescent="0.25">
      <c r="A91" s="1">
        <v>41000</v>
      </c>
      <c r="B91">
        <v>30</v>
      </c>
      <c r="C91">
        <v>4306</v>
      </c>
      <c r="D91" s="3">
        <v>0.13500000000000001</v>
      </c>
      <c r="E91">
        <f t="shared" si="12"/>
        <v>581</v>
      </c>
    </row>
    <row r="92" spans="1:8" x14ac:dyDescent="0.25">
      <c r="A92" s="1">
        <v>41030</v>
      </c>
      <c r="B92">
        <v>31</v>
      </c>
      <c r="C92">
        <v>4309</v>
      </c>
      <c r="D92" s="3">
        <v>0.14000000000000001</v>
      </c>
      <c r="E92">
        <f t="shared" si="12"/>
        <v>603</v>
      </c>
    </row>
    <row r="93" spans="1:8" x14ac:dyDescent="0.25">
      <c r="A93" s="1">
        <v>41061</v>
      </c>
      <c r="B93">
        <v>30</v>
      </c>
      <c r="C93">
        <v>4362</v>
      </c>
      <c r="D93" s="3">
        <v>0.14299999999999999</v>
      </c>
      <c r="E93">
        <f t="shared" si="12"/>
        <v>624</v>
      </c>
    </row>
    <row r="94" spans="1:8" x14ac:dyDescent="0.25">
      <c r="A94" s="1">
        <v>41091</v>
      </c>
      <c r="B94">
        <v>31</v>
      </c>
      <c r="C94">
        <v>4902</v>
      </c>
      <c r="D94" s="3">
        <v>0.13500000000000001</v>
      </c>
      <c r="E94">
        <f t="shared" si="12"/>
        <v>662</v>
      </c>
    </row>
    <row r="95" spans="1:8" x14ac:dyDescent="0.25">
      <c r="A95" s="1">
        <v>41122</v>
      </c>
      <c r="B95">
        <v>31</v>
      </c>
      <c r="C95">
        <v>5128</v>
      </c>
      <c r="D95" s="3">
        <v>0.128</v>
      </c>
      <c r="E95">
        <f t="shared" si="12"/>
        <v>656</v>
      </c>
    </row>
    <row r="96" spans="1:8" x14ac:dyDescent="0.25">
      <c r="A96" s="1">
        <v>41153</v>
      </c>
      <c r="B96">
        <v>30</v>
      </c>
      <c r="C96">
        <v>5023</v>
      </c>
      <c r="D96" s="3">
        <v>0.13600000000000001</v>
      </c>
      <c r="E96">
        <f t="shared" si="12"/>
        <v>683</v>
      </c>
      <c r="F96">
        <f>SUMPRODUCT($B85:$B96,C85:C96)/SUM($B85:$B96)</f>
        <v>4496.7213114754095</v>
      </c>
      <c r="G96" s="3">
        <f t="shared" ref="G96" si="15">SUMPRODUCT($B85:$B96,D85:D96)/SUM($B85:$B96)</f>
        <v>0.13720765027322404</v>
      </c>
      <c r="H96">
        <f t="shared" ref="H96" si="16">SUMPRODUCT($B85:$B96,E85:E96)/SUM($B85:$B96)</f>
        <v>616.51092896174862</v>
      </c>
    </row>
    <row r="97" spans="1:8" x14ac:dyDescent="0.25">
      <c r="A97" s="1">
        <v>41183</v>
      </c>
      <c r="B97">
        <v>31</v>
      </c>
      <c r="C97">
        <v>4830</v>
      </c>
      <c r="D97" s="3">
        <v>0.14699999999999999</v>
      </c>
      <c r="E97">
        <f t="shared" ref="E97:E123" si="17">ROUND(C97*D97,0)</f>
        <v>710</v>
      </c>
    </row>
    <row r="98" spans="1:8" x14ac:dyDescent="0.25">
      <c r="A98" s="1">
        <v>41214</v>
      </c>
      <c r="B98">
        <v>30</v>
      </c>
      <c r="C98">
        <v>4658</v>
      </c>
      <c r="D98" s="3">
        <v>0.14099999999999999</v>
      </c>
      <c r="E98">
        <f t="shared" si="17"/>
        <v>657</v>
      </c>
    </row>
    <row r="99" spans="1:8" x14ac:dyDescent="0.25">
      <c r="A99" s="1">
        <v>41244</v>
      </c>
      <c r="B99">
        <v>31</v>
      </c>
      <c r="C99">
        <v>4263</v>
      </c>
      <c r="D99" s="3">
        <v>0.107</v>
      </c>
      <c r="E99">
        <f t="shared" si="17"/>
        <v>456</v>
      </c>
      <c r="F99">
        <f>SUMPRODUCT($B88:$B99,C88:C99)/SUM($B88:$B99)</f>
        <v>4502.2158469945352</v>
      </c>
      <c r="G99" s="3">
        <f t="shared" ref="G99" si="18">SUMPRODUCT($B88:$B99,D88:D99)/SUM($B88:$B99)</f>
        <v>0.13562568306010928</v>
      </c>
      <c r="H99">
        <f t="shared" ref="H99" si="19">SUMPRODUCT($B88:$B99,E88:E99)/SUM($B88:$B99)</f>
        <v>610.90983606557381</v>
      </c>
    </row>
    <row r="100" spans="1:8" x14ac:dyDescent="0.25">
      <c r="A100" s="1">
        <v>41275</v>
      </c>
      <c r="B100">
        <v>31</v>
      </c>
      <c r="C100">
        <v>3901</v>
      </c>
      <c r="D100" s="3">
        <v>0.129</v>
      </c>
      <c r="E100">
        <f t="shared" si="17"/>
        <v>503</v>
      </c>
    </row>
    <row r="101" spans="1:8" x14ac:dyDescent="0.25">
      <c r="A101" s="1">
        <v>41306</v>
      </c>
      <c r="B101">
        <v>28</v>
      </c>
      <c r="C101">
        <v>4127</v>
      </c>
      <c r="D101" s="3">
        <v>0.13700000000000001</v>
      </c>
      <c r="E101">
        <f t="shared" si="17"/>
        <v>565</v>
      </c>
    </row>
    <row r="102" spans="1:8" x14ac:dyDescent="0.25">
      <c r="A102" s="1">
        <v>41334</v>
      </c>
      <c r="B102">
        <v>31</v>
      </c>
      <c r="C102">
        <v>4516</v>
      </c>
      <c r="D102" s="3">
        <v>0.13</v>
      </c>
      <c r="E102">
        <f t="shared" si="17"/>
        <v>587</v>
      </c>
    </row>
    <row r="103" spans="1:8" x14ac:dyDescent="0.25">
      <c r="A103" s="1">
        <v>41365</v>
      </c>
      <c r="B103">
        <v>30</v>
      </c>
      <c r="C103">
        <v>4526</v>
      </c>
      <c r="D103" s="3">
        <v>0.13900000000000001</v>
      </c>
      <c r="E103">
        <f t="shared" si="17"/>
        <v>629</v>
      </c>
    </row>
    <row r="104" spans="1:8" x14ac:dyDescent="0.25">
      <c r="A104" s="1">
        <v>41395</v>
      </c>
      <c r="B104">
        <v>31</v>
      </c>
      <c r="C104">
        <v>4443</v>
      </c>
      <c r="D104" s="3">
        <v>0.124</v>
      </c>
      <c r="E104">
        <f t="shared" si="17"/>
        <v>551</v>
      </c>
    </row>
    <row r="105" spans="1:8" x14ac:dyDescent="0.25">
      <c r="A105" s="1">
        <v>41426</v>
      </c>
      <c r="B105">
        <v>30</v>
      </c>
      <c r="C105">
        <v>4408</v>
      </c>
      <c r="D105" s="3">
        <v>0.13300000000000001</v>
      </c>
      <c r="E105">
        <f t="shared" si="17"/>
        <v>586</v>
      </c>
    </row>
    <row r="106" spans="1:8" x14ac:dyDescent="0.25">
      <c r="A106" s="1">
        <v>41456</v>
      </c>
      <c r="B106">
        <v>31</v>
      </c>
      <c r="C106">
        <v>4905</v>
      </c>
      <c r="D106" s="3">
        <v>0.13200000000000001</v>
      </c>
      <c r="E106">
        <f t="shared" si="17"/>
        <v>647</v>
      </c>
    </row>
    <row r="107" spans="1:8" x14ac:dyDescent="0.25">
      <c r="A107" s="1">
        <v>41487</v>
      </c>
      <c r="B107">
        <v>31</v>
      </c>
      <c r="C107">
        <v>5174</v>
      </c>
      <c r="D107" s="3">
        <v>0.114</v>
      </c>
      <c r="E107">
        <f t="shared" si="17"/>
        <v>590</v>
      </c>
    </row>
    <row r="108" spans="1:8" x14ac:dyDescent="0.25">
      <c r="A108" s="1">
        <v>41518</v>
      </c>
      <c r="B108">
        <v>30</v>
      </c>
      <c r="C108">
        <v>5031</v>
      </c>
      <c r="D108" s="3">
        <v>0.13300000000000001</v>
      </c>
      <c r="E108">
        <f t="shared" si="17"/>
        <v>669</v>
      </c>
      <c r="F108">
        <f>SUMPRODUCT($B97:$B108,C97:C108)/SUM($B97:$B108)</f>
        <v>4567.7753424657531</v>
      </c>
      <c r="G108" s="3">
        <f t="shared" ref="G108" si="20">SUMPRODUCT($B97:$B108,D97:D108)/SUM($B97:$B108)</f>
        <v>0.13038082191780823</v>
      </c>
      <c r="H108">
        <f t="shared" ref="H108" si="21">SUMPRODUCT($B97:$B108,E97:E108)/SUM($B97:$B108)</f>
        <v>595.65479452054797</v>
      </c>
    </row>
    <row r="109" spans="1:8" x14ac:dyDescent="0.25">
      <c r="A109" s="1">
        <v>41548</v>
      </c>
      <c r="B109">
        <v>31</v>
      </c>
      <c r="C109">
        <v>5056</v>
      </c>
      <c r="D109" s="3">
        <v>0.13800000000000001</v>
      </c>
      <c r="E109">
        <f t="shared" si="17"/>
        <v>698</v>
      </c>
    </row>
    <row r="110" spans="1:8" x14ac:dyDescent="0.25">
      <c r="A110" s="1">
        <v>41579</v>
      </c>
      <c r="B110">
        <v>30</v>
      </c>
      <c r="C110">
        <v>4826</v>
      </c>
      <c r="D110" s="3">
        <v>0.13500000000000001</v>
      </c>
      <c r="E110">
        <f t="shared" si="17"/>
        <v>652</v>
      </c>
    </row>
    <row r="111" spans="1:8" x14ac:dyDescent="0.25">
      <c r="A111" s="1">
        <v>41609</v>
      </c>
      <c r="B111">
        <v>31</v>
      </c>
      <c r="C111">
        <v>4469</v>
      </c>
      <c r="D111" s="3">
        <v>0.107</v>
      </c>
      <c r="E111">
        <f t="shared" si="17"/>
        <v>478</v>
      </c>
      <c r="F111">
        <f>SUMPRODUCT($B100:$B111,C100:C111)/SUM($B100:$B111)</f>
        <v>4618.2739726027394</v>
      </c>
      <c r="G111" s="3">
        <f t="shared" ref="G111" si="22">SUMPRODUCT($B100:$B111,D100:D111)/SUM($B100:$B111)</f>
        <v>0.12912328767123288</v>
      </c>
      <c r="H111">
        <f t="shared" ref="H111" si="23">SUMPRODUCT($B100:$B111,E100:E111)/SUM($B100:$B111)</f>
        <v>596.09315068493152</v>
      </c>
    </row>
    <row r="112" spans="1:8" x14ac:dyDescent="0.25">
      <c r="A112" s="1">
        <v>41640</v>
      </c>
      <c r="B112">
        <v>31</v>
      </c>
      <c r="C112">
        <v>4336</v>
      </c>
      <c r="D112" s="3">
        <v>0.13400000000000001</v>
      </c>
      <c r="E112">
        <f t="shared" si="17"/>
        <v>581</v>
      </c>
    </row>
    <row r="113" spans="1:8" x14ac:dyDescent="0.25">
      <c r="A113" s="1">
        <v>41671</v>
      </c>
      <c r="B113">
        <v>28</v>
      </c>
      <c r="C113">
        <v>4690</v>
      </c>
      <c r="D113" s="3">
        <v>0.14499999999999999</v>
      </c>
      <c r="E113">
        <f t="shared" si="17"/>
        <v>680</v>
      </c>
    </row>
    <row r="114" spans="1:8" x14ac:dyDescent="0.25">
      <c r="A114" s="1">
        <v>41699</v>
      </c>
      <c r="B114">
        <v>31</v>
      </c>
      <c r="C114">
        <v>4827</v>
      </c>
      <c r="D114" s="3">
        <v>0.14399999999999999</v>
      </c>
      <c r="E114">
        <f t="shared" si="17"/>
        <v>695</v>
      </c>
    </row>
    <row r="115" spans="1:8" x14ac:dyDescent="0.25">
      <c r="A115" s="1">
        <v>41730</v>
      </c>
      <c r="B115">
        <v>30</v>
      </c>
      <c r="C115">
        <v>5051</v>
      </c>
      <c r="D115" s="3">
        <v>0.13900000000000001</v>
      </c>
      <c r="E115">
        <f t="shared" si="17"/>
        <v>702</v>
      </c>
    </row>
    <row r="116" spans="1:8" x14ac:dyDescent="0.25">
      <c r="A116" s="1">
        <v>41760</v>
      </c>
      <c r="B116">
        <v>31</v>
      </c>
      <c r="C116">
        <v>5076</v>
      </c>
      <c r="D116" s="3">
        <v>0.13100000000000001</v>
      </c>
      <c r="E116">
        <f t="shared" si="17"/>
        <v>665</v>
      </c>
    </row>
    <row r="117" spans="1:8" x14ac:dyDescent="0.25">
      <c r="A117" s="1">
        <v>41791</v>
      </c>
      <c r="B117">
        <v>30</v>
      </c>
      <c r="C117">
        <v>5134</v>
      </c>
      <c r="D117" s="3">
        <v>0.13100000000000001</v>
      </c>
      <c r="E117">
        <f t="shared" si="17"/>
        <v>673</v>
      </c>
    </row>
    <row r="118" spans="1:8" x14ac:dyDescent="0.25">
      <c r="A118" s="1">
        <v>41821</v>
      </c>
      <c r="B118">
        <v>31</v>
      </c>
      <c r="C118">
        <v>5285</v>
      </c>
      <c r="D118" s="3">
        <v>0.13900000000000001</v>
      </c>
      <c r="E118">
        <f t="shared" si="17"/>
        <v>735</v>
      </c>
    </row>
    <row r="119" spans="1:8" x14ac:dyDescent="0.25">
      <c r="A119" s="1">
        <v>41852</v>
      </c>
      <c r="B119">
        <v>31</v>
      </c>
      <c r="C119">
        <v>5562</v>
      </c>
      <c r="D119" s="3">
        <v>0.10299999999999999</v>
      </c>
      <c r="E119">
        <f t="shared" si="17"/>
        <v>573</v>
      </c>
    </row>
    <row r="120" spans="1:8" x14ac:dyDescent="0.25">
      <c r="A120" s="1">
        <v>41883</v>
      </c>
      <c r="B120">
        <v>30</v>
      </c>
      <c r="C120">
        <v>5324</v>
      </c>
      <c r="D120" s="3">
        <v>0.13500000000000001</v>
      </c>
      <c r="E120">
        <f t="shared" si="17"/>
        <v>719</v>
      </c>
      <c r="F120">
        <f>SUMPRODUCT($B109:$B120,C109:C120)/SUM($B109:$B120)</f>
        <v>4970.7150684931503</v>
      </c>
      <c r="G120" s="3">
        <f t="shared" ref="G120" si="24">SUMPRODUCT($B109:$B120,D109:D120)/SUM($B109:$B120)</f>
        <v>0.13160547945205481</v>
      </c>
      <c r="H120">
        <f t="shared" ref="H120" si="25">SUMPRODUCT($B109:$B120,E109:E120)/SUM($B109:$B120)</f>
        <v>653.68493150684935</v>
      </c>
    </row>
    <row r="121" spans="1:8" x14ac:dyDescent="0.25">
      <c r="A121" s="1">
        <v>41913</v>
      </c>
      <c r="B121">
        <v>31</v>
      </c>
      <c r="C121">
        <v>5389</v>
      </c>
      <c r="D121" s="3">
        <v>0.13500000000000001</v>
      </c>
      <c r="E121">
        <f t="shared" si="17"/>
        <v>728</v>
      </c>
    </row>
    <row r="122" spans="1:8" x14ac:dyDescent="0.25">
      <c r="A122" s="1">
        <v>41944</v>
      </c>
      <c r="B122">
        <v>30</v>
      </c>
      <c r="C122">
        <v>4681</v>
      </c>
      <c r="D122" s="3">
        <v>0.14699999999999999</v>
      </c>
      <c r="E122">
        <f t="shared" si="17"/>
        <v>688</v>
      </c>
    </row>
    <row r="123" spans="1:8" x14ac:dyDescent="0.25">
      <c r="A123" s="1">
        <v>41974</v>
      </c>
      <c r="B123">
        <v>31</v>
      </c>
      <c r="C123">
        <v>4140</v>
      </c>
      <c r="D123" s="3">
        <v>0.121</v>
      </c>
      <c r="E123">
        <f t="shared" si="17"/>
        <v>501</v>
      </c>
      <c r="F123">
        <f>SUMPRODUCT($B112:$B123,C112:C123)/SUM($B112:$B123)</f>
        <v>4959.1369863013697</v>
      </c>
      <c r="G123" s="3">
        <f t="shared" ref="G123" si="26">SUMPRODUCT($B112:$B123,D112:D123)/SUM($B112:$B123)</f>
        <v>0.13352602739726027</v>
      </c>
      <c r="H123">
        <f t="shared" ref="H123" si="27">SUMPRODUCT($B112:$B123,E112:E123)/SUM($B112:$B123)</f>
        <v>661.1452054794521</v>
      </c>
    </row>
    <row r="124" spans="1:8" x14ac:dyDescent="0.25">
      <c r="A124" s="1">
        <v>42005</v>
      </c>
      <c r="B124">
        <v>31</v>
      </c>
      <c r="C124">
        <v>4013</v>
      </c>
      <c r="D124" s="3">
        <v>0.14099999999999999</v>
      </c>
      <c r="E124">
        <f t="shared" ref="E124:E148" si="28">ROUND(C124*D124,0)</f>
        <v>566</v>
      </c>
    </row>
    <row r="125" spans="1:8" x14ac:dyDescent="0.25">
      <c r="A125" s="1">
        <v>42036</v>
      </c>
      <c r="B125">
        <v>28</v>
      </c>
      <c r="C125">
        <v>4743</v>
      </c>
      <c r="D125" s="3">
        <v>0.153</v>
      </c>
      <c r="E125">
        <f t="shared" si="28"/>
        <v>726</v>
      </c>
    </row>
    <row r="126" spans="1:8" x14ac:dyDescent="0.25">
      <c r="A126" s="1">
        <v>42064</v>
      </c>
      <c r="B126">
        <v>31</v>
      </c>
      <c r="C126">
        <v>4716</v>
      </c>
      <c r="D126" s="3">
        <v>0.16500000000000001</v>
      </c>
      <c r="E126">
        <f t="shared" si="28"/>
        <v>778</v>
      </c>
    </row>
    <row r="127" spans="1:8" x14ac:dyDescent="0.25">
      <c r="A127" s="1">
        <v>42095</v>
      </c>
      <c r="B127">
        <v>30</v>
      </c>
      <c r="C127">
        <v>4922</v>
      </c>
      <c r="D127" s="3">
        <v>0.153</v>
      </c>
      <c r="E127">
        <f t="shared" si="28"/>
        <v>753</v>
      </c>
    </row>
    <row r="128" spans="1:8" x14ac:dyDescent="0.25">
      <c r="A128" s="1">
        <v>42125</v>
      </c>
      <c r="B128">
        <v>31</v>
      </c>
      <c r="C128">
        <v>5477</v>
      </c>
      <c r="D128" s="3">
        <v>0.13</v>
      </c>
      <c r="E128">
        <f t="shared" si="28"/>
        <v>712</v>
      </c>
    </row>
    <row r="129" spans="1:8" x14ac:dyDescent="0.25">
      <c r="A129" s="1">
        <v>42156</v>
      </c>
      <c r="B129">
        <v>30</v>
      </c>
      <c r="C129">
        <v>5525</v>
      </c>
      <c r="D129" s="3">
        <v>0.14699999999999999</v>
      </c>
      <c r="E129">
        <f t="shared" si="28"/>
        <v>812</v>
      </c>
    </row>
    <row r="130" spans="1:8" x14ac:dyDescent="0.25">
      <c r="A130" s="1">
        <v>42186</v>
      </c>
      <c r="B130">
        <v>31</v>
      </c>
      <c r="C130">
        <v>5767</v>
      </c>
      <c r="D130" s="3">
        <v>0.14199999999999999</v>
      </c>
      <c r="E130">
        <f t="shared" si="28"/>
        <v>819</v>
      </c>
    </row>
    <row r="131" spans="1:8" x14ac:dyDescent="0.25">
      <c r="A131" s="1">
        <v>42217</v>
      </c>
      <c r="B131">
        <v>31</v>
      </c>
      <c r="C131">
        <v>5923</v>
      </c>
      <c r="D131" s="3">
        <v>0.115</v>
      </c>
      <c r="E131">
        <f t="shared" si="28"/>
        <v>681</v>
      </c>
    </row>
    <row r="132" spans="1:8" x14ac:dyDescent="0.25">
      <c r="A132" s="1">
        <v>42248</v>
      </c>
      <c r="B132">
        <v>30</v>
      </c>
      <c r="C132">
        <v>5601</v>
      </c>
      <c r="D132" s="3">
        <v>0.13700000000000001</v>
      </c>
      <c r="E132">
        <f t="shared" si="28"/>
        <v>767</v>
      </c>
    </row>
    <row r="133" spans="1:8" x14ac:dyDescent="0.25">
      <c r="A133" s="1">
        <v>42278</v>
      </c>
      <c r="B133">
        <v>31</v>
      </c>
      <c r="C133">
        <v>5415</v>
      </c>
      <c r="D133" s="3">
        <v>0.13600000000000001</v>
      </c>
      <c r="E133">
        <f t="shared" si="28"/>
        <v>736</v>
      </c>
    </row>
    <row r="134" spans="1:8" x14ac:dyDescent="0.25">
      <c r="A134" s="1">
        <v>42309</v>
      </c>
      <c r="B134">
        <v>30</v>
      </c>
      <c r="C134">
        <v>4954</v>
      </c>
      <c r="D134" s="3">
        <v>0.14499999999999999</v>
      </c>
      <c r="E134">
        <f t="shared" si="28"/>
        <v>718</v>
      </c>
    </row>
    <row r="135" spans="1:8" x14ac:dyDescent="0.25">
      <c r="A135" s="1">
        <v>42339</v>
      </c>
      <c r="B135">
        <v>31</v>
      </c>
      <c r="C135">
        <v>4782.5</v>
      </c>
      <c r="D135" s="3">
        <v>0.112</v>
      </c>
      <c r="E135">
        <f t="shared" si="28"/>
        <v>536</v>
      </c>
      <c r="F135">
        <f>SUMPRODUCT($B124:$B135,C124:C135)/SUM($B124:$B135)</f>
        <v>5155.5136986301368</v>
      </c>
      <c r="G135" s="3">
        <f t="shared" ref="G135" si="29">SUMPRODUCT($B124:$B135,D124:D135)/SUM($B124:$B135)</f>
        <v>0.13949315068493151</v>
      </c>
      <c r="H135">
        <f t="shared" ref="H135" si="30">SUMPRODUCT($B124:$B135,E124:E135)/SUM($B124:$B135)</f>
        <v>716.42739726027401</v>
      </c>
    </row>
    <row r="136" spans="1:8" x14ac:dyDescent="0.25">
      <c r="A136" s="1">
        <v>42370</v>
      </c>
      <c r="B136">
        <v>31</v>
      </c>
      <c r="C136">
        <v>4245</v>
      </c>
      <c r="D136" s="3">
        <v>0.127</v>
      </c>
      <c r="E136">
        <f t="shared" si="28"/>
        <v>539</v>
      </c>
    </row>
    <row r="137" spans="1:8" x14ac:dyDescent="0.25">
      <c r="A137" s="1">
        <v>42401</v>
      </c>
      <c r="B137">
        <v>29</v>
      </c>
      <c r="C137">
        <v>4732</v>
      </c>
      <c r="D137" s="3">
        <v>0.14599999999999999</v>
      </c>
      <c r="E137">
        <f t="shared" si="28"/>
        <v>691</v>
      </c>
    </row>
    <row r="138" spans="1:8" x14ac:dyDescent="0.25">
      <c r="A138" s="1">
        <v>42430</v>
      </c>
      <c r="B138">
        <v>31</v>
      </c>
      <c r="C138">
        <v>4872</v>
      </c>
      <c r="D138" s="3">
        <v>0.14199999999999999</v>
      </c>
      <c r="E138">
        <f t="shared" si="28"/>
        <v>692</v>
      </c>
    </row>
    <row r="139" spans="1:8" x14ac:dyDescent="0.25">
      <c r="A139" s="1">
        <v>42461</v>
      </c>
      <c r="B139">
        <v>30</v>
      </c>
      <c r="C139">
        <v>5034</v>
      </c>
      <c r="D139" s="3">
        <v>0.14199999999999999</v>
      </c>
      <c r="E139">
        <f t="shared" si="28"/>
        <v>715</v>
      </c>
    </row>
    <row r="140" spans="1:8" x14ac:dyDescent="0.25">
      <c r="A140" s="1">
        <v>42491</v>
      </c>
      <c r="B140">
        <v>31</v>
      </c>
      <c r="C140">
        <v>5195</v>
      </c>
      <c r="D140" s="3">
        <v>0.127</v>
      </c>
      <c r="E140">
        <f t="shared" si="28"/>
        <v>660</v>
      </c>
    </row>
    <row r="141" spans="1:8" x14ac:dyDescent="0.25">
      <c r="A141" s="1">
        <v>42522</v>
      </c>
      <c r="B141">
        <v>30</v>
      </c>
      <c r="C141">
        <v>5120</v>
      </c>
      <c r="D141" s="3">
        <v>0.14699999999999999</v>
      </c>
      <c r="E141">
        <f t="shared" si="28"/>
        <v>753</v>
      </c>
    </row>
    <row r="142" spans="1:8" x14ac:dyDescent="0.25">
      <c r="A142" s="1">
        <v>42552</v>
      </c>
      <c r="B142">
        <v>31</v>
      </c>
      <c r="C142">
        <v>5398</v>
      </c>
      <c r="D142" s="3">
        <v>0.126</v>
      </c>
      <c r="E142">
        <f t="shared" si="28"/>
        <v>680</v>
      </c>
    </row>
    <row r="143" spans="1:8" x14ac:dyDescent="0.25">
      <c r="A143" s="1">
        <v>42583</v>
      </c>
      <c r="B143">
        <v>31</v>
      </c>
      <c r="C143">
        <v>5325</v>
      </c>
      <c r="D143" s="3">
        <v>0.122</v>
      </c>
      <c r="E143">
        <f t="shared" si="28"/>
        <v>650</v>
      </c>
    </row>
    <row r="144" spans="1:8" x14ac:dyDescent="0.25">
      <c r="A144" s="1">
        <v>42614</v>
      </c>
      <c r="B144">
        <v>30</v>
      </c>
      <c r="C144">
        <v>5214</v>
      </c>
      <c r="D144" s="3">
        <v>0.14199999999999999</v>
      </c>
      <c r="E144">
        <f t="shared" si="28"/>
        <v>740</v>
      </c>
    </row>
    <row r="145" spans="1:8" x14ac:dyDescent="0.25">
      <c r="A145" s="1">
        <v>42644</v>
      </c>
      <c r="B145">
        <v>31</v>
      </c>
      <c r="C145">
        <v>5238</v>
      </c>
      <c r="D145" s="3">
        <v>0.13400000000000001</v>
      </c>
      <c r="E145">
        <f t="shared" si="28"/>
        <v>702</v>
      </c>
    </row>
    <row r="146" spans="1:8" x14ac:dyDescent="0.25">
      <c r="A146" s="1">
        <v>42675</v>
      </c>
      <c r="B146">
        <v>30</v>
      </c>
      <c r="C146">
        <v>4870</v>
      </c>
      <c r="D146" s="3">
        <v>0.151</v>
      </c>
      <c r="E146">
        <f t="shared" si="28"/>
        <v>735</v>
      </c>
    </row>
    <row r="147" spans="1:8" x14ac:dyDescent="0.25">
      <c r="A147" s="1">
        <v>42705</v>
      </c>
      <c r="B147">
        <v>31</v>
      </c>
      <c r="C147">
        <v>4864</v>
      </c>
      <c r="D147" s="3">
        <v>0.11699999999999999</v>
      </c>
      <c r="E147">
        <f t="shared" si="28"/>
        <v>569</v>
      </c>
      <c r="F147">
        <f>SUMPRODUCT($B136:$B147,C136:C147)/SUM($B136:$B147)</f>
        <v>5009.877049180328</v>
      </c>
      <c r="G147" s="3">
        <f t="shared" ref="G147" si="31">SUMPRODUCT($B136:$B147,D136:D147)/SUM($B136:$B147)</f>
        <v>0.1350792349726776</v>
      </c>
      <c r="H147">
        <f t="shared" ref="H147" si="32">SUMPRODUCT($B136:$B147,E136:E147)/SUM($B136:$B147)</f>
        <v>676.45081967213116</v>
      </c>
    </row>
    <row r="148" spans="1:8" x14ac:dyDescent="0.25">
      <c r="A148" s="1">
        <v>42736</v>
      </c>
      <c r="B148">
        <v>31</v>
      </c>
      <c r="C148">
        <v>4303</v>
      </c>
      <c r="D148" s="3">
        <v>0.14599999999999999</v>
      </c>
      <c r="E148">
        <f t="shared" si="28"/>
        <v>628</v>
      </c>
    </row>
    <row r="149" spans="1:8" x14ac:dyDescent="0.25">
      <c r="A149" s="1">
        <v>42767</v>
      </c>
      <c r="B149">
        <v>28</v>
      </c>
      <c r="C149">
        <v>4962</v>
      </c>
      <c r="D149" s="3">
        <v>0.14699999999999999</v>
      </c>
      <c r="E149">
        <f t="shared" ref="E149:E151" si="33">ROUND(C149*D149,0)</f>
        <v>729</v>
      </c>
    </row>
    <row r="150" spans="1:8" x14ac:dyDescent="0.25">
      <c r="A150" s="1">
        <v>42795</v>
      </c>
      <c r="B150">
        <v>31</v>
      </c>
      <c r="C150">
        <v>5316</v>
      </c>
      <c r="D150" s="3">
        <v>0.14399999999999999</v>
      </c>
      <c r="E150">
        <f t="shared" si="33"/>
        <v>766</v>
      </c>
    </row>
    <row r="151" spans="1:8" x14ac:dyDescent="0.25">
      <c r="A151" s="1">
        <v>42826</v>
      </c>
      <c r="B151">
        <v>30</v>
      </c>
      <c r="C151">
        <v>5427</v>
      </c>
      <c r="D151" s="3">
        <v>0.12</v>
      </c>
      <c r="E151">
        <f t="shared" si="33"/>
        <v>651</v>
      </c>
    </row>
    <row r="152" spans="1:8" x14ac:dyDescent="0.25">
      <c r="A152" s="1">
        <v>42856</v>
      </c>
      <c r="B152">
        <v>31</v>
      </c>
      <c r="C152">
        <v>5310</v>
      </c>
      <c r="D152" s="3">
        <v>0.13600000000000001</v>
      </c>
      <c r="E152">
        <f t="shared" ref="E152:E163" si="34">ROUND(C152*D152,0)</f>
        <v>722</v>
      </c>
    </row>
    <row r="153" spans="1:8" x14ac:dyDescent="0.25">
      <c r="A153" s="1">
        <v>42887</v>
      </c>
      <c r="B153">
        <v>30</v>
      </c>
      <c r="C153">
        <v>5391</v>
      </c>
      <c r="D153" s="3">
        <v>0.13100000000000001</v>
      </c>
      <c r="E153">
        <f t="shared" si="34"/>
        <v>706</v>
      </c>
    </row>
    <row r="154" spans="1:8" x14ac:dyDescent="0.25">
      <c r="A154" s="1">
        <v>42917</v>
      </c>
      <c r="B154">
        <v>31</v>
      </c>
      <c r="C154">
        <v>5762</v>
      </c>
      <c r="D154" s="3">
        <v>0.125</v>
      </c>
      <c r="E154">
        <f t="shared" si="34"/>
        <v>720</v>
      </c>
    </row>
    <row r="155" spans="1:8" x14ac:dyDescent="0.25">
      <c r="A155" s="1">
        <v>42948</v>
      </c>
      <c r="B155">
        <v>31</v>
      </c>
      <c r="C155">
        <v>5523</v>
      </c>
      <c r="D155" s="3">
        <v>0.127</v>
      </c>
      <c r="E155">
        <f t="shared" si="34"/>
        <v>701</v>
      </c>
    </row>
    <row r="156" spans="1:8" x14ac:dyDescent="0.25">
      <c r="A156" s="1">
        <v>42979</v>
      </c>
      <c r="B156">
        <v>30</v>
      </c>
      <c r="C156">
        <v>5538</v>
      </c>
      <c r="D156" s="3">
        <v>0.14000000000000001</v>
      </c>
      <c r="E156">
        <f t="shared" si="34"/>
        <v>775</v>
      </c>
    </row>
    <row r="157" spans="1:8" x14ac:dyDescent="0.25">
      <c r="A157" s="1">
        <v>43009</v>
      </c>
      <c r="B157">
        <v>31</v>
      </c>
      <c r="C157">
        <v>5353</v>
      </c>
      <c r="D157" s="3">
        <v>0.14599999999999999</v>
      </c>
      <c r="E157">
        <f t="shared" si="34"/>
        <v>782</v>
      </c>
    </row>
    <row r="158" spans="1:8" x14ac:dyDescent="0.25">
      <c r="A158" s="1">
        <v>43040</v>
      </c>
      <c r="B158">
        <v>30</v>
      </c>
      <c r="C158">
        <v>5178</v>
      </c>
      <c r="D158" s="3">
        <v>0.16</v>
      </c>
      <c r="E158">
        <f t="shared" si="34"/>
        <v>828</v>
      </c>
    </row>
    <row r="159" spans="1:8" x14ac:dyDescent="0.25">
      <c r="A159" s="1">
        <v>43070</v>
      </c>
      <c r="B159">
        <v>31</v>
      </c>
      <c r="C159">
        <v>4776</v>
      </c>
      <c r="D159" s="3">
        <v>0.125</v>
      </c>
      <c r="E159">
        <f>ROUND(C159*D159,0)</f>
        <v>597</v>
      </c>
      <c r="F159">
        <f>SUMPRODUCT($B148:$B159,C148:C159)/SUM($B148:$B159)</f>
        <v>5237.2301369863017</v>
      </c>
      <c r="G159" s="3">
        <f t="shared" ref="G159" si="35">SUMPRODUCT($B148:$B159,D148:D159)/SUM($B148:$B159)</f>
        <v>0.13716438356164382</v>
      </c>
      <c r="H159">
        <f t="shared" ref="H159" si="36">SUMPRODUCT($B148:$B159,E148:E159)/SUM($B148:$B159)</f>
        <v>716.73424657534247</v>
      </c>
    </row>
    <row r="160" spans="1:8" x14ac:dyDescent="0.25">
      <c r="A160" s="1">
        <v>43101</v>
      </c>
      <c r="B160">
        <v>31</v>
      </c>
      <c r="C160">
        <v>4644</v>
      </c>
      <c r="D160" s="3">
        <v>0.13700000000000001</v>
      </c>
      <c r="E160">
        <f t="shared" si="34"/>
        <v>636</v>
      </c>
    </row>
    <row r="161" spans="1:8" x14ac:dyDescent="0.25">
      <c r="A161" s="1">
        <v>43132</v>
      </c>
      <c r="B161">
        <v>28</v>
      </c>
      <c r="C161">
        <v>4800</v>
      </c>
      <c r="D161" s="3">
        <v>0.14099999999999999</v>
      </c>
      <c r="E161">
        <f t="shared" si="34"/>
        <v>677</v>
      </c>
    </row>
    <row r="162" spans="1:8" x14ac:dyDescent="0.25">
      <c r="A162" s="1">
        <v>43160</v>
      </c>
      <c r="B162">
        <v>31</v>
      </c>
      <c r="C162">
        <v>5145</v>
      </c>
      <c r="D162" s="3">
        <v>0.13200000000000001</v>
      </c>
      <c r="E162">
        <f t="shared" si="34"/>
        <v>679</v>
      </c>
    </row>
    <row r="163" spans="1:8" x14ac:dyDescent="0.25">
      <c r="A163" s="1">
        <v>43191</v>
      </c>
      <c r="B163">
        <v>30</v>
      </c>
      <c r="C163">
        <v>5429</v>
      </c>
      <c r="D163" s="3">
        <v>0.127</v>
      </c>
      <c r="E163">
        <f t="shared" si="34"/>
        <v>689</v>
      </c>
    </row>
    <row r="164" spans="1:8" x14ac:dyDescent="0.25">
      <c r="A164" s="1">
        <v>43221</v>
      </c>
      <c r="B164">
        <v>31</v>
      </c>
      <c r="C164">
        <v>5251</v>
      </c>
      <c r="D164" s="3">
        <v>0.124</v>
      </c>
      <c r="E164">
        <f t="shared" ref="E164:E183" si="37">ROUND(C164*D164,0)</f>
        <v>651</v>
      </c>
    </row>
    <row r="165" spans="1:8" x14ac:dyDescent="0.25">
      <c r="A165" s="1">
        <v>43252</v>
      </c>
      <c r="B165">
        <v>30</v>
      </c>
      <c r="C165">
        <v>5299</v>
      </c>
      <c r="D165" s="3">
        <v>0.13600000000000001</v>
      </c>
      <c r="E165">
        <f t="shared" si="37"/>
        <v>721</v>
      </c>
    </row>
    <row r="166" spans="1:8" x14ac:dyDescent="0.25">
      <c r="A166" s="1">
        <v>43282</v>
      </c>
      <c r="B166">
        <v>31</v>
      </c>
      <c r="C166">
        <v>5507</v>
      </c>
      <c r="D166" s="3">
        <v>0.13100000000000001</v>
      </c>
      <c r="E166">
        <f t="shared" si="37"/>
        <v>721</v>
      </c>
    </row>
    <row r="167" spans="1:8" x14ac:dyDescent="0.25">
      <c r="A167" s="1">
        <v>43313</v>
      </c>
      <c r="B167">
        <v>31</v>
      </c>
      <c r="C167">
        <v>5236</v>
      </c>
      <c r="D167" s="3">
        <v>0.127</v>
      </c>
      <c r="E167">
        <f t="shared" si="37"/>
        <v>665</v>
      </c>
    </row>
    <row r="168" spans="1:8" x14ac:dyDescent="0.25">
      <c r="A168" s="1">
        <v>43344</v>
      </c>
      <c r="B168">
        <v>30</v>
      </c>
      <c r="C168">
        <v>5275</v>
      </c>
      <c r="D168" s="3">
        <v>0.123</v>
      </c>
      <c r="E168">
        <f t="shared" si="37"/>
        <v>649</v>
      </c>
      <c r="F168">
        <f>SUMPRODUCT($B156:$B167,C156:C167)/SUM($B156:$B167)</f>
        <v>5180.8</v>
      </c>
      <c r="G168" s="3">
        <f>SUMPRODUCT($B156:$B167,D156:D167)/SUM($B156:$B167)</f>
        <v>0.13539726027397261</v>
      </c>
      <c r="H168">
        <f>SUMPRODUCT($B156:$B167,E156:E167)/SUM($B156:$B167)</f>
        <v>701.38904109589043</v>
      </c>
    </row>
    <row r="169" spans="1:8" x14ac:dyDescent="0.25">
      <c r="A169" s="1">
        <v>43374</v>
      </c>
      <c r="B169">
        <v>31</v>
      </c>
      <c r="C169">
        <v>5142</v>
      </c>
      <c r="D169" s="3">
        <v>0.13800000000000001</v>
      </c>
      <c r="E169">
        <f t="shared" si="37"/>
        <v>710</v>
      </c>
    </row>
    <row r="170" spans="1:8" x14ac:dyDescent="0.25">
      <c r="A170" s="1">
        <v>43405</v>
      </c>
      <c r="B170">
        <v>30</v>
      </c>
      <c r="C170">
        <v>4846</v>
      </c>
      <c r="D170" s="3">
        <v>0.13400000000000001</v>
      </c>
      <c r="E170">
        <f t="shared" si="37"/>
        <v>649</v>
      </c>
    </row>
    <row r="171" spans="1:8" x14ac:dyDescent="0.25">
      <c r="A171" s="1">
        <v>43435</v>
      </c>
      <c r="B171">
        <v>31</v>
      </c>
      <c r="C171">
        <v>4437</v>
      </c>
      <c r="D171" s="3">
        <v>0.105</v>
      </c>
      <c r="E171">
        <f t="shared" si="37"/>
        <v>466</v>
      </c>
      <c r="F171">
        <f>SUMPRODUCT($B159:$B170,C159:C170)/SUM($B159:$B170)</f>
        <v>5113.9753424657538</v>
      </c>
      <c r="G171" s="3">
        <f>SUMPRODUCT($B159:$B170,D159:D170)/SUM($B159:$B170)</f>
        <v>0.1311835616438356</v>
      </c>
      <c r="H171">
        <f>SUMPRODUCT($B159:$B170,E159:E170)/SUM($B159:$B170)</f>
        <v>670.20547945205476</v>
      </c>
    </row>
    <row r="172" spans="1:8" x14ac:dyDescent="0.25">
      <c r="A172" s="1">
        <v>43466</v>
      </c>
      <c r="B172">
        <v>31</v>
      </c>
      <c r="C172">
        <v>4262</v>
      </c>
      <c r="D172" s="3">
        <v>0.13800000000000001</v>
      </c>
      <c r="E172">
        <f t="shared" si="37"/>
        <v>588</v>
      </c>
    </row>
    <row r="173" spans="1:8" x14ac:dyDescent="0.25">
      <c r="A173" s="1">
        <v>43497</v>
      </c>
      <c r="B173">
        <v>28</v>
      </c>
      <c r="C173">
        <v>4899</v>
      </c>
      <c r="D173" s="3">
        <v>0.14000000000000001</v>
      </c>
      <c r="E173">
        <f t="shared" si="37"/>
        <v>686</v>
      </c>
    </row>
    <row r="174" spans="1:8" x14ac:dyDescent="0.25">
      <c r="A174" s="1">
        <v>43525</v>
      </c>
      <c r="B174">
        <v>31</v>
      </c>
      <c r="C174">
        <v>5054</v>
      </c>
      <c r="D174" s="3">
        <v>0.14199999999999999</v>
      </c>
      <c r="E174">
        <f t="shared" si="37"/>
        <v>718</v>
      </c>
    </row>
    <row r="175" spans="1:8" x14ac:dyDescent="0.25">
      <c r="A175" s="1">
        <v>43556</v>
      </c>
      <c r="B175">
        <v>30</v>
      </c>
      <c r="C175">
        <v>5180</v>
      </c>
      <c r="D175" s="3">
        <v>0.156</v>
      </c>
      <c r="E175">
        <f t="shared" si="37"/>
        <v>808</v>
      </c>
    </row>
    <row r="176" spans="1:8" x14ac:dyDescent="0.25">
      <c r="A176" s="1">
        <v>43586</v>
      </c>
      <c r="B176">
        <v>31</v>
      </c>
      <c r="C176">
        <v>5282</v>
      </c>
      <c r="D176" s="3">
        <v>0.157</v>
      </c>
      <c r="E176">
        <f t="shared" si="37"/>
        <v>829</v>
      </c>
    </row>
    <row r="177" spans="1:8" x14ac:dyDescent="0.25">
      <c r="A177" s="1">
        <v>43617</v>
      </c>
      <c r="B177">
        <v>30</v>
      </c>
      <c r="C177">
        <v>5462</v>
      </c>
      <c r="D177" s="3">
        <v>0.14399999999999999</v>
      </c>
      <c r="E177">
        <f t="shared" si="37"/>
        <v>787</v>
      </c>
    </row>
    <row r="178" spans="1:8" x14ac:dyDescent="0.25">
      <c r="A178" s="1">
        <v>43647</v>
      </c>
      <c r="B178">
        <v>31</v>
      </c>
      <c r="C178">
        <v>5658</v>
      </c>
      <c r="D178" s="3">
        <v>0.16600000000000001</v>
      </c>
      <c r="E178">
        <f t="shared" si="37"/>
        <v>939</v>
      </c>
    </row>
    <row r="179" spans="1:8" x14ac:dyDescent="0.25">
      <c r="A179" s="1">
        <v>43678</v>
      </c>
      <c r="B179">
        <v>31</v>
      </c>
      <c r="C179">
        <v>5506</v>
      </c>
      <c r="D179" s="3">
        <v>0.123</v>
      </c>
      <c r="E179">
        <f t="shared" si="37"/>
        <v>677</v>
      </c>
    </row>
    <row r="180" spans="1:8" x14ac:dyDescent="0.25">
      <c r="A180" s="1">
        <v>43709</v>
      </c>
      <c r="B180">
        <v>30</v>
      </c>
      <c r="C180">
        <v>5354</v>
      </c>
      <c r="D180" s="3">
        <v>0.126</v>
      </c>
      <c r="E180">
        <f t="shared" si="37"/>
        <v>675</v>
      </c>
      <c r="F180">
        <f>SUMPRODUCT($B169:$B180,C169:C180)/SUM($B169:$B180)</f>
        <v>5090.419178082192</v>
      </c>
      <c r="G180" s="3">
        <f t="shared" ref="G180" si="38">SUMPRODUCT($B169:$B180,D169:D180)/SUM($B169:$B180)</f>
        <v>0.13906575342465755</v>
      </c>
      <c r="H180">
        <f t="shared" ref="H180" si="39">SUMPRODUCT($B169:$B180,E169:E180)/SUM($B169:$B180)</f>
        <v>711</v>
      </c>
    </row>
    <row r="181" spans="1:8" x14ac:dyDescent="0.25">
      <c r="A181" s="1">
        <v>43739</v>
      </c>
      <c r="B181">
        <v>31</v>
      </c>
      <c r="D181" s="3"/>
    </row>
    <row r="182" spans="1:8" x14ac:dyDescent="0.25">
      <c r="A182" s="1">
        <v>43770</v>
      </c>
      <c r="B182">
        <v>30</v>
      </c>
      <c r="D182" s="3"/>
    </row>
    <row r="183" spans="1:8" x14ac:dyDescent="0.25">
      <c r="A183" s="1">
        <v>43800</v>
      </c>
      <c r="B183">
        <v>31</v>
      </c>
      <c r="D183" s="3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Tabelle1</vt:lpstr>
      <vt:lpstr>Diagramm1</vt:lpstr>
    </vt:vector>
  </TitlesOfParts>
  <Company>VCD Landeverband Bayern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Sluka</dc:creator>
  <cp:lastModifiedBy>Bernd Sluka</cp:lastModifiedBy>
  <dcterms:created xsi:type="dcterms:W3CDTF">2011-12-28T09:25:50Z</dcterms:created>
  <dcterms:modified xsi:type="dcterms:W3CDTF">2020-01-08T20:08:27Z</dcterms:modified>
</cp:coreProperties>
</file>